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VAS Elektronika" sheetId="1" r:id="rId1"/>
  </sheets>
  <definedNames>
    <definedName name="_xlnm.Print_Area" localSheetId="0">'VAS Elektronika'!$A$1:$I$38</definedName>
  </definedNames>
  <calcPr fullCalcOnLoad="1"/>
</workbook>
</file>

<file path=xl/sharedStrings.xml><?xml version="1.0" encoding="utf-8"?>
<sst xmlns="http://schemas.openxmlformats.org/spreadsheetml/2006/main" count="84" uniqueCount="56">
  <si>
    <t>Pol.č.</t>
  </si>
  <si>
    <t>Pojištěná věc</t>
  </si>
  <si>
    <t>Inv. č.</t>
  </si>
  <si>
    <t>Pojistná částka v Kč</t>
  </si>
  <si>
    <t>Místo pojištění</t>
  </si>
  <si>
    <t>R. výr.</t>
  </si>
  <si>
    <t>ČR</t>
  </si>
  <si>
    <t>Přenosná kamera Orion     (Kubina)</t>
  </si>
  <si>
    <t>notebook ASUS B1500</t>
  </si>
  <si>
    <t>notebook ACER,Travel Mate 8004 LMi</t>
  </si>
  <si>
    <t>digitální fotoaparát NIKON, typ COO LPIX5700</t>
  </si>
  <si>
    <t>dataprojektor SANYO-typ PLC XU47, výrobce SANYO</t>
  </si>
  <si>
    <t>notebook DELL-typ LATITUDE D810, výrobce DELL</t>
  </si>
  <si>
    <t>04/02</t>
  </si>
  <si>
    <t>05/04</t>
  </si>
  <si>
    <t>12/02</t>
  </si>
  <si>
    <t>5/05</t>
  </si>
  <si>
    <t>6/05</t>
  </si>
  <si>
    <t>Digitální kamera Rausch</t>
  </si>
  <si>
    <t>5-00249</t>
  </si>
  <si>
    <t>Měřič úniků vody Sebalog</t>
  </si>
  <si>
    <t>1.11.2006</t>
  </si>
  <si>
    <t>notebook DELL LATITUDE D520</t>
  </si>
  <si>
    <t>10/06</t>
  </si>
  <si>
    <t>Notebook DELL M65 Intel Core</t>
  </si>
  <si>
    <t>03/07</t>
  </si>
  <si>
    <t>notebook DELL M90</t>
  </si>
  <si>
    <t>turbidimetr IR</t>
  </si>
  <si>
    <t>11/02</t>
  </si>
  <si>
    <t>kapesní měřící přístroj</t>
  </si>
  <si>
    <t>5/04</t>
  </si>
  <si>
    <t>analyzátor plynů "GES"</t>
  </si>
  <si>
    <t>3/07</t>
  </si>
  <si>
    <t>Divize Boskovice</t>
  </si>
  <si>
    <t>Divize Brno-venkov</t>
  </si>
  <si>
    <t>Generální ředitelství</t>
  </si>
  <si>
    <t xml:space="preserve">Technická divize </t>
  </si>
  <si>
    <t>Divize Jihlava</t>
  </si>
  <si>
    <t>Monitorovací systém REVI vč. vyproštění</t>
  </si>
  <si>
    <t>Pojištění vyprošťovacích nákladů</t>
  </si>
  <si>
    <t>ne</t>
  </si>
  <si>
    <t>ano</t>
  </si>
  <si>
    <t>Účinnost pojištění: 1.7.2013</t>
  </si>
  <si>
    <t>Doba pojištění: 1.7.2013 - 30.6.2016</t>
  </si>
  <si>
    <t>Roční pojistné po slevách Kč</t>
  </si>
  <si>
    <t>Pojistné za dobu pojištění 36 měsíců po slevách Kč</t>
  </si>
  <si>
    <t>Pojištění elektroniky</t>
  </si>
  <si>
    <t>CELKEM</t>
  </si>
  <si>
    <t>Spoluúčast 5 000 Kč</t>
  </si>
  <si>
    <t>Příloha č. 6</t>
  </si>
  <si>
    <t>Elektronická zařízení mobilní (vč. rizika odcizení, loupež)</t>
  </si>
  <si>
    <t>Zadávací dokumentace "Pojištění VODÁRENSKÉ AKCIOVÉ SPOLEČNOSTI, a.s."</t>
  </si>
  <si>
    <t>Vyhlašovatel: VODÁRENSKÁ AKCIOVÁ SPOLEČNOST, a.s.</t>
  </si>
  <si>
    <t>Sídlo: Brno, Soběšická 820/156, PSČ 638 01</t>
  </si>
  <si>
    <t>IČ: 494 55 842</t>
  </si>
  <si>
    <t>Navrhovatel (obchodní firma): 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</si>
</sst>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9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sz val="11"/>
      <name val="Arial"/>
      <family val="0"/>
    </font>
    <font>
      <sz val="11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 CE"/>
      <family val="0"/>
    </font>
    <font>
      <b/>
      <u val="single"/>
      <sz val="10"/>
      <name val="Arial CE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10" xfId="46" applyFont="1" applyBorder="1">
      <alignment/>
      <protection/>
    </xf>
    <xf numFmtId="0" fontId="3" fillId="0" borderId="10" xfId="0" applyFont="1" applyBorder="1" applyAlignment="1">
      <alignment/>
    </xf>
    <xf numFmtId="3" fontId="4" fillId="0" borderId="10" xfId="46" applyNumberFormat="1" applyFont="1" applyBorder="1" applyAlignment="1">
      <alignment horizontal="center"/>
      <protection/>
    </xf>
    <xf numFmtId="0" fontId="4" fillId="0" borderId="10" xfId="46" applyFont="1" applyBorder="1" applyAlignment="1">
      <alignment wrapText="1"/>
      <protection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Border="1" applyAlignment="1">
      <alignment horizontal="center"/>
    </xf>
    <xf numFmtId="0" fontId="4" fillId="0" borderId="10" xfId="46" applyFont="1" applyBorder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4" fontId="4" fillId="0" borderId="10" xfId="46" applyNumberFormat="1" applyFont="1" applyBorder="1" applyAlignment="1">
      <alignment horizontal="center"/>
      <protection/>
    </xf>
    <xf numFmtId="17" fontId="4" fillId="0" borderId="10" xfId="46" applyNumberFormat="1" applyFont="1" applyBorder="1" applyAlignment="1">
      <alignment horizontal="center"/>
      <protection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left"/>
    </xf>
    <xf numFmtId="0" fontId="8" fillId="0" borderId="10" xfId="46" applyFont="1" applyBorder="1">
      <alignment/>
      <protection/>
    </xf>
    <xf numFmtId="0" fontId="8" fillId="0" borderId="10" xfId="46" applyFont="1" applyBorder="1" applyAlignment="1">
      <alignment wrapText="1"/>
      <protection/>
    </xf>
    <xf numFmtId="0" fontId="6" fillId="0" borderId="12" xfId="0" applyFont="1" applyFill="1" applyBorder="1" applyAlignment="1">
      <alignment wrapText="1"/>
    </xf>
    <xf numFmtId="3" fontId="3" fillId="0" borderId="10" xfId="0" applyNumberFormat="1" applyFont="1" applyBorder="1" applyAlignment="1">
      <alignment/>
    </xf>
    <xf numFmtId="0" fontId="6" fillId="0" borderId="21" xfId="0" applyFont="1" applyBorder="1" applyAlignment="1">
      <alignment horizontal="center" wrapText="1"/>
    </xf>
    <xf numFmtId="3" fontId="5" fillId="0" borderId="1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/>
    </xf>
    <xf numFmtId="0" fontId="4" fillId="0" borderId="10" xfId="46" applyFont="1" applyBorder="1" applyAlignment="1">
      <alignment horizontal="left" vertical="top" wrapText="1"/>
      <protection/>
    </xf>
    <xf numFmtId="0" fontId="4" fillId="0" borderId="10" xfId="46" applyFont="1" applyBorder="1" applyAlignment="1">
      <alignment horizontal="center" vertical="top"/>
      <protection/>
    </xf>
    <xf numFmtId="17" fontId="4" fillId="0" borderId="10" xfId="46" applyNumberFormat="1" applyFont="1" applyBorder="1" applyAlignment="1">
      <alignment horizontal="right" vertical="top"/>
      <protection/>
    </xf>
    <xf numFmtId="3" fontId="4" fillId="0" borderId="10" xfId="46" applyNumberFormat="1" applyFont="1" applyBorder="1" applyAlignment="1">
      <alignment horizontal="right" vertical="top"/>
      <protection/>
    </xf>
    <xf numFmtId="3" fontId="0" fillId="0" borderId="24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28" fillId="0" borderId="25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4">
      <selection activeCell="B45" sqref="B45"/>
    </sheetView>
  </sheetViews>
  <sheetFormatPr defaultColWidth="9.140625" defaultRowHeight="12.75"/>
  <cols>
    <col min="1" max="1" width="6.140625" style="0" customWidth="1"/>
    <col min="2" max="2" width="34.8515625" style="0" customWidth="1"/>
    <col min="3" max="3" width="8.28125" style="0" customWidth="1"/>
    <col min="4" max="4" width="11.7109375" style="0" customWidth="1"/>
    <col min="5" max="5" width="14.140625" style="0" customWidth="1"/>
    <col min="6" max="6" width="11.00390625" style="0" customWidth="1"/>
    <col min="7" max="7" width="15.421875" style="0" customWidth="1"/>
    <col min="8" max="9" width="15.57421875" style="0" customWidth="1"/>
    <col min="10" max="10" width="11.57421875" style="0" customWidth="1"/>
  </cols>
  <sheetData>
    <row r="1" spans="1:9" ht="12.75">
      <c r="A1" s="61" t="s">
        <v>51</v>
      </c>
      <c r="B1" s="62"/>
      <c r="F1" s="23"/>
      <c r="G1" s="23"/>
      <c r="I1" t="s">
        <v>49</v>
      </c>
    </row>
    <row r="2" spans="6:7" ht="12.75">
      <c r="F2" s="23"/>
      <c r="G2" s="23"/>
    </row>
    <row r="3" spans="1:7" ht="12.75">
      <c r="A3" s="63" t="s">
        <v>52</v>
      </c>
      <c r="F3" s="23"/>
      <c r="G3" s="23"/>
    </row>
    <row r="4" spans="1:7" ht="12.75">
      <c r="A4" t="s">
        <v>53</v>
      </c>
      <c r="B4" s="61"/>
      <c r="F4" s="23"/>
      <c r="G4" s="23"/>
    </row>
    <row r="5" spans="1:7" ht="12.75">
      <c r="A5" t="s">
        <v>54</v>
      </c>
      <c r="B5" s="61"/>
      <c r="F5" s="23"/>
      <c r="G5" s="23"/>
    </row>
    <row r="6" spans="1:7" ht="12.75">
      <c r="A6" s="61"/>
      <c r="B6" s="61"/>
      <c r="F6" s="23"/>
      <c r="G6" s="23"/>
    </row>
    <row r="7" spans="1:7" ht="12.75">
      <c r="A7" s="63" t="s">
        <v>46</v>
      </c>
      <c r="B7" s="65"/>
      <c r="F7" s="23"/>
      <c r="G7" s="23"/>
    </row>
    <row r="8" spans="1:7" ht="12.75">
      <c r="A8" s="65"/>
      <c r="F8" s="23"/>
      <c r="G8" s="23"/>
    </row>
    <row r="9" spans="1:7" ht="12.75">
      <c r="A9" s="64" t="s">
        <v>42</v>
      </c>
      <c r="F9" s="23"/>
      <c r="G9" s="23"/>
    </row>
    <row r="10" spans="1:7" ht="12.75">
      <c r="A10" s="64" t="s">
        <v>43</v>
      </c>
      <c r="B10" s="66"/>
      <c r="F10" s="23"/>
      <c r="G10" s="23"/>
    </row>
    <row r="11" spans="8:10" ht="12.75" customHeight="1">
      <c r="H11" s="70" t="s">
        <v>48</v>
      </c>
      <c r="I11" s="50"/>
      <c r="J11" s="50"/>
    </row>
    <row r="12" spans="1:10" ht="12.75" customHeight="1" thickBot="1">
      <c r="A12" s="22" t="s">
        <v>50</v>
      </c>
      <c r="H12" s="34"/>
      <c r="I12" s="34"/>
      <c r="J12" s="50"/>
    </row>
    <row r="13" spans="1:9" ht="51.75" thickBot="1">
      <c r="A13" s="35" t="s">
        <v>0</v>
      </c>
      <c r="B13" s="36" t="s">
        <v>1</v>
      </c>
      <c r="C13" s="36" t="s">
        <v>2</v>
      </c>
      <c r="D13" s="36" t="s">
        <v>5</v>
      </c>
      <c r="E13" s="37" t="s">
        <v>3</v>
      </c>
      <c r="F13" s="37" t="s">
        <v>4</v>
      </c>
      <c r="G13" s="37" t="s">
        <v>39</v>
      </c>
      <c r="H13" s="46" t="s">
        <v>44</v>
      </c>
      <c r="I13" s="46" t="s">
        <v>45</v>
      </c>
    </row>
    <row r="14" spans="1:9" ht="12.75">
      <c r="A14" s="38"/>
      <c r="B14" s="41" t="s">
        <v>33</v>
      </c>
      <c r="C14" s="39"/>
      <c r="D14" s="39"/>
      <c r="E14" s="40"/>
      <c r="F14" s="40"/>
      <c r="G14" s="40"/>
      <c r="H14" s="40"/>
      <c r="I14" s="40"/>
    </row>
    <row r="15" spans="1:9" ht="15">
      <c r="A15" s="7">
        <v>1</v>
      </c>
      <c r="B15" s="1" t="s">
        <v>7</v>
      </c>
      <c r="C15" s="8">
        <v>330803</v>
      </c>
      <c r="D15" s="11">
        <v>37376</v>
      </c>
      <c r="E15" s="3">
        <v>649745</v>
      </c>
      <c r="F15" s="9" t="s">
        <v>6</v>
      </c>
      <c r="G15" s="58" t="s">
        <v>41</v>
      </c>
      <c r="H15" s="47">
        <v>0</v>
      </c>
      <c r="I15" s="47">
        <v>0</v>
      </c>
    </row>
    <row r="16" spans="1:9" ht="14.25">
      <c r="A16" s="7"/>
      <c r="B16" s="42" t="s">
        <v>34</v>
      </c>
      <c r="C16" s="8"/>
      <c r="D16" s="11"/>
      <c r="E16" s="3"/>
      <c r="F16" s="9"/>
      <c r="G16" s="59"/>
      <c r="H16" s="45"/>
      <c r="I16" s="45"/>
    </row>
    <row r="17" spans="1:9" ht="15">
      <c r="A17" s="7">
        <v>2</v>
      </c>
      <c r="B17" s="4" t="s">
        <v>20</v>
      </c>
      <c r="C17" s="8">
        <v>5494</v>
      </c>
      <c r="D17" s="12" t="s">
        <v>21</v>
      </c>
      <c r="E17" s="3">
        <v>338000</v>
      </c>
      <c r="F17" s="9" t="s">
        <v>6</v>
      </c>
      <c r="G17" s="59" t="s">
        <v>40</v>
      </c>
      <c r="H17" s="47">
        <v>0</v>
      </c>
      <c r="I17" s="47">
        <v>0</v>
      </c>
    </row>
    <row r="18" spans="1:9" ht="15">
      <c r="A18" s="7"/>
      <c r="B18" s="42" t="s">
        <v>37</v>
      </c>
      <c r="C18" s="8"/>
      <c r="D18" s="12"/>
      <c r="E18" s="3"/>
      <c r="F18" s="9"/>
      <c r="G18" s="59"/>
      <c r="H18" s="47"/>
      <c r="I18" s="47"/>
    </row>
    <row r="19" spans="1:9" ht="28.5">
      <c r="A19" s="7">
        <v>3</v>
      </c>
      <c r="B19" s="52" t="s">
        <v>38</v>
      </c>
      <c r="C19" s="53"/>
      <c r="D19" s="54">
        <v>2009</v>
      </c>
      <c r="E19" s="55">
        <v>1034339</v>
      </c>
      <c r="F19" s="51" t="s">
        <v>6</v>
      </c>
      <c r="G19" s="58" t="s">
        <v>41</v>
      </c>
      <c r="H19" s="47">
        <v>0</v>
      </c>
      <c r="I19" s="47">
        <v>0</v>
      </c>
    </row>
    <row r="20" spans="1:9" ht="14.25">
      <c r="A20" s="7"/>
      <c r="B20" s="43" t="s">
        <v>35</v>
      </c>
      <c r="C20" s="8"/>
      <c r="D20" s="12"/>
      <c r="E20" s="3"/>
      <c r="F20" s="9"/>
      <c r="G20" s="59"/>
      <c r="H20" s="45"/>
      <c r="I20" s="45"/>
    </row>
    <row r="21" spans="1:9" ht="14.25">
      <c r="A21" s="7">
        <v>4</v>
      </c>
      <c r="B21" s="5" t="s">
        <v>8</v>
      </c>
      <c r="C21" s="9">
        <v>822</v>
      </c>
      <c r="D21" s="13" t="s">
        <v>13</v>
      </c>
      <c r="E21" s="16">
        <v>76363</v>
      </c>
      <c r="F21" s="9" t="s">
        <v>6</v>
      </c>
      <c r="G21" s="59" t="s">
        <v>40</v>
      </c>
      <c r="H21" s="45">
        <v>0</v>
      </c>
      <c r="I21" s="45">
        <v>0</v>
      </c>
    </row>
    <row r="22" spans="1:9" ht="28.5">
      <c r="A22" s="7">
        <v>5</v>
      </c>
      <c r="B22" s="5" t="s">
        <v>9</v>
      </c>
      <c r="C22" s="9">
        <v>851</v>
      </c>
      <c r="D22" s="13" t="s">
        <v>14</v>
      </c>
      <c r="E22" s="16">
        <v>65000</v>
      </c>
      <c r="F22" s="9" t="s">
        <v>6</v>
      </c>
      <c r="G22" s="60" t="s">
        <v>40</v>
      </c>
      <c r="H22" s="57">
        <v>0</v>
      </c>
      <c r="I22" s="57">
        <v>0</v>
      </c>
    </row>
    <row r="23" spans="1:9" ht="28.5">
      <c r="A23" s="7">
        <v>6</v>
      </c>
      <c r="B23" s="5" t="s">
        <v>10</v>
      </c>
      <c r="C23" s="9">
        <v>832</v>
      </c>
      <c r="D23" s="13" t="s">
        <v>15</v>
      </c>
      <c r="E23" s="16">
        <v>44648</v>
      </c>
      <c r="F23" s="9" t="s">
        <v>6</v>
      </c>
      <c r="G23" s="60" t="s">
        <v>40</v>
      </c>
      <c r="H23" s="57">
        <v>0</v>
      </c>
      <c r="I23" s="57">
        <v>0</v>
      </c>
    </row>
    <row r="24" spans="1:9" ht="28.5">
      <c r="A24" s="7">
        <v>7</v>
      </c>
      <c r="B24" s="6" t="s">
        <v>11</v>
      </c>
      <c r="C24" s="10">
        <v>872</v>
      </c>
      <c r="D24" s="14" t="s">
        <v>16</v>
      </c>
      <c r="E24" s="17">
        <v>52700</v>
      </c>
      <c r="F24" s="9" t="s">
        <v>6</v>
      </c>
      <c r="G24" s="60" t="s">
        <v>40</v>
      </c>
      <c r="H24" s="57">
        <v>0</v>
      </c>
      <c r="I24" s="57">
        <v>0</v>
      </c>
    </row>
    <row r="25" spans="1:9" ht="28.5">
      <c r="A25" s="7">
        <v>8</v>
      </c>
      <c r="B25" s="6" t="s">
        <v>12</v>
      </c>
      <c r="C25" s="10">
        <v>873</v>
      </c>
      <c r="D25" s="14" t="s">
        <v>17</v>
      </c>
      <c r="E25" s="17">
        <v>48900</v>
      </c>
      <c r="F25" s="9" t="s">
        <v>6</v>
      </c>
      <c r="G25" s="60" t="s">
        <v>40</v>
      </c>
      <c r="H25" s="57">
        <v>0</v>
      </c>
      <c r="I25" s="57">
        <v>0</v>
      </c>
    </row>
    <row r="26" spans="1:9" ht="14.25">
      <c r="A26" s="7">
        <v>9</v>
      </c>
      <c r="B26" s="18" t="s">
        <v>22</v>
      </c>
      <c r="C26" s="19">
        <v>900382</v>
      </c>
      <c r="D26" s="21" t="s">
        <v>23</v>
      </c>
      <c r="E26" s="20">
        <v>33418</v>
      </c>
      <c r="F26" s="9" t="s">
        <v>6</v>
      </c>
      <c r="G26" s="60" t="s">
        <v>40</v>
      </c>
      <c r="H26" s="57">
        <v>0</v>
      </c>
      <c r="I26" s="57">
        <v>0</v>
      </c>
    </row>
    <row r="27" spans="1:9" ht="14.25">
      <c r="A27" s="7">
        <v>10</v>
      </c>
      <c r="B27" s="18" t="s">
        <v>24</v>
      </c>
      <c r="C27" s="19">
        <v>888</v>
      </c>
      <c r="D27" s="21" t="s">
        <v>25</v>
      </c>
      <c r="E27" s="20">
        <v>55500</v>
      </c>
      <c r="F27" s="9" t="s">
        <v>6</v>
      </c>
      <c r="G27" s="60" t="s">
        <v>40</v>
      </c>
      <c r="H27" s="57">
        <v>0</v>
      </c>
      <c r="I27" s="57">
        <v>0</v>
      </c>
    </row>
    <row r="28" spans="1:10" ht="14.25">
      <c r="A28" s="7">
        <v>11</v>
      </c>
      <c r="B28" s="18" t="s">
        <v>26</v>
      </c>
      <c r="C28" s="19">
        <v>891</v>
      </c>
      <c r="D28" s="21" t="s">
        <v>25</v>
      </c>
      <c r="E28" s="20">
        <v>54171</v>
      </c>
      <c r="F28" s="9" t="s">
        <v>6</v>
      </c>
      <c r="G28" s="60" t="s">
        <v>40</v>
      </c>
      <c r="H28" s="57">
        <v>0</v>
      </c>
      <c r="I28" s="57">
        <v>0</v>
      </c>
      <c r="J28" s="23"/>
    </row>
    <row r="29" spans="1:9" ht="14.25">
      <c r="A29" s="7">
        <v>12</v>
      </c>
      <c r="B29" s="18" t="s">
        <v>27</v>
      </c>
      <c r="C29" s="19">
        <v>829</v>
      </c>
      <c r="D29" s="21" t="s">
        <v>28</v>
      </c>
      <c r="E29" s="20">
        <v>83900</v>
      </c>
      <c r="F29" s="9" t="s">
        <v>6</v>
      </c>
      <c r="G29" s="60" t="s">
        <v>40</v>
      </c>
      <c r="H29" s="57">
        <v>0</v>
      </c>
      <c r="I29" s="57">
        <v>0</v>
      </c>
    </row>
    <row r="30" spans="1:9" ht="14.25">
      <c r="A30" s="7">
        <v>13</v>
      </c>
      <c r="B30" s="18" t="s">
        <v>29</v>
      </c>
      <c r="C30" s="19">
        <v>850</v>
      </c>
      <c r="D30" s="21" t="s">
        <v>30</v>
      </c>
      <c r="E30" s="20">
        <v>54050</v>
      </c>
      <c r="F30" s="9" t="s">
        <v>6</v>
      </c>
      <c r="G30" s="60" t="s">
        <v>40</v>
      </c>
      <c r="H30" s="57">
        <v>0</v>
      </c>
      <c r="I30" s="57">
        <v>0</v>
      </c>
    </row>
    <row r="31" spans="1:9" ht="14.25">
      <c r="A31" s="7">
        <v>14</v>
      </c>
      <c r="B31" s="18" t="s">
        <v>31</v>
      </c>
      <c r="C31" s="19">
        <v>887</v>
      </c>
      <c r="D31" s="21" t="s">
        <v>32</v>
      </c>
      <c r="E31" s="20">
        <v>66400</v>
      </c>
      <c r="F31" s="9" t="s">
        <v>6</v>
      </c>
      <c r="G31" s="60" t="s">
        <v>40</v>
      </c>
      <c r="H31" s="57">
        <v>0</v>
      </c>
      <c r="I31" s="57">
        <v>0</v>
      </c>
    </row>
    <row r="32" spans="1:9" ht="14.25">
      <c r="A32" s="7"/>
      <c r="B32" s="44" t="s">
        <v>36</v>
      </c>
      <c r="C32" s="19"/>
      <c r="D32" s="21"/>
      <c r="E32" s="20"/>
      <c r="F32" s="9"/>
      <c r="G32" s="59"/>
      <c r="H32" s="45"/>
      <c r="I32" s="45"/>
    </row>
    <row r="33" spans="1:9" ht="15.75" thickBot="1">
      <c r="A33" s="7">
        <v>15</v>
      </c>
      <c r="B33" s="2" t="s">
        <v>18</v>
      </c>
      <c r="C33" s="9" t="s">
        <v>19</v>
      </c>
      <c r="D33" s="15">
        <v>38341</v>
      </c>
      <c r="E33" s="9">
        <v>1535908</v>
      </c>
      <c r="F33" s="9" t="s">
        <v>6</v>
      </c>
      <c r="G33" s="59" t="s">
        <v>40</v>
      </c>
      <c r="H33" s="47">
        <v>0</v>
      </c>
      <c r="I33" s="47">
        <v>0</v>
      </c>
    </row>
    <row r="34" spans="1:9" ht="14.25">
      <c r="A34" s="24"/>
      <c r="B34" s="25"/>
      <c r="C34" s="26"/>
      <c r="D34" s="27"/>
      <c r="E34" s="28"/>
      <c r="F34" s="48"/>
      <c r="G34" s="68"/>
      <c r="H34" s="56"/>
      <c r="I34" s="56"/>
    </row>
    <row r="35" spans="1:9" ht="16.5" thickBot="1">
      <c r="A35" s="29"/>
      <c r="B35" s="30" t="s">
        <v>47</v>
      </c>
      <c r="C35" s="31"/>
      <c r="D35" s="32"/>
      <c r="E35" s="33"/>
      <c r="F35" s="49"/>
      <c r="G35" s="34"/>
      <c r="H35" s="75">
        <f>SUM(H15:H31,H33)</f>
        <v>0</v>
      </c>
      <c r="I35" s="75">
        <f>SUM(I15:I31,I33)</f>
        <v>0</v>
      </c>
    </row>
    <row r="36" spans="1:9" ht="14.25">
      <c r="A36" s="69"/>
      <c r="B36" s="70"/>
      <c r="C36" s="71"/>
      <c r="D36" s="72"/>
      <c r="E36" s="73"/>
      <c r="F36" s="50"/>
      <c r="G36" s="50"/>
      <c r="H36" s="74"/>
      <c r="I36" s="74"/>
    </row>
    <row r="38" ht="15.75">
      <c r="A38" s="67" t="s">
        <v>55</v>
      </c>
    </row>
  </sheetData>
  <sheetProtection/>
  <printOptions/>
  <pageMargins left="0.75" right="0.17" top="0.74" bottom="0.71" header="0.4921259845" footer="0.4921259845"/>
  <pageSetup horizontalDpi="600" verticalDpi="600" orientation="portrait" paperSize="9" scale="71" r:id="rId1"/>
  <colBreaks count="1" manualBreakCount="1">
    <brk id="9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pojišťovna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Česká pojišťovna a.s.</dc:creator>
  <cp:keywords/>
  <dc:description/>
  <cp:lastModifiedBy>Schweitzer</cp:lastModifiedBy>
  <cp:lastPrinted>2012-07-27T06:58:19Z</cp:lastPrinted>
  <dcterms:created xsi:type="dcterms:W3CDTF">2006-06-27T07:34:48Z</dcterms:created>
  <dcterms:modified xsi:type="dcterms:W3CDTF">2013-05-28T18:22:30Z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