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VAS stroje" sheetId="1" r:id="rId1"/>
  </sheets>
  <definedNames/>
  <calcPr fullCalcOnLoad="1"/>
</workbook>
</file>

<file path=xl/sharedStrings.xml><?xml version="1.0" encoding="utf-8"?>
<sst xmlns="http://schemas.openxmlformats.org/spreadsheetml/2006/main" count="312" uniqueCount="129">
  <si>
    <t>Předmět pojištění</t>
  </si>
  <si>
    <t>Spoluúčast</t>
  </si>
  <si>
    <t xml:space="preserve">Pojistná </t>
  </si>
  <si>
    <t>Divize</t>
  </si>
  <si>
    <t>v Kč</t>
  </si>
  <si>
    <t>částka</t>
  </si>
  <si>
    <t>Místo pojištění</t>
  </si>
  <si>
    <t>Území ČR</t>
  </si>
  <si>
    <t>divize Brno-venkov</t>
  </si>
  <si>
    <t>sacokanalizační</t>
  </si>
  <si>
    <t>a tlakový stroj</t>
  </si>
  <si>
    <t>divize Třebíč</t>
  </si>
  <si>
    <t xml:space="preserve">Území ČR </t>
  </si>
  <si>
    <t xml:space="preserve">vč. přejezdů </t>
  </si>
  <si>
    <t>rypadlo kolové</t>
  </si>
  <si>
    <t>vč. přejezdů</t>
  </si>
  <si>
    <t xml:space="preserve">rizika </t>
  </si>
  <si>
    <t xml:space="preserve"> /cisterna</t>
  </si>
  <si>
    <t>vč. podvozku IVECO</t>
  </si>
  <si>
    <t>divize Jihlava</t>
  </si>
  <si>
    <t>pracovní stroj s RZ</t>
  </si>
  <si>
    <t>CASE 580 SR</t>
  </si>
  <si>
    <t>speciální NA s nástavbou</t>
  </si>
  <si>
    <t>a) strojní, živelní pojištění</t>
  </si>
  <si>
    <t>b) havárie při přejezdech</t>
  </si>
  <si>
    <t>zvláštní pracovní stroj bez RZ</t>
  </si>
  <si>
    <t>zvláštní pracovní stroj s RZ</t>
  </si>
  <si>
    <t>RZ: BZM 51-23</t>
  </si>
  <si>
    <t>RZ: B001786</t>
  </si>
  <si>
    <t>výr.č. 5322, rok výr. 2001</t>
  </si>
  <si>
    <t>rok výr. 2005</t>
  </si>
  <si>
    <t>bez odcizení</t>
  </si>
  <si>
    <t>Caterpilar 428D</t>
  </si>
  <si>
    <t>výr.č. 4313, rok výr. 2001</t>
  </si>
  <si>
    <t>c) odcizení</t>
  </si>
  <si>
    <t xml:space="preserve">Pracovní stroj samojízdný </t>
  </si>
  <si>
    <t>rypadlo nakladač CASE 580 SR</t>
  </si>
  <si>
    <t>RZ: B002036, VIN: N6GH06191</t>
  </si>
  <si>
    <t>rok výr. 2006</t>
  </si>
  <si>
    <t xml:space="preserve">cisternový automobil na </t>
  </si>
  <si>
    <t>Tatra T 815 2P 13</t>
  </si>
  <si>
    <t>přepravů kalů (fekálií) CAS 11</t>
  </si>
  <si>
    <t>RZ: BSC 37-54, rok výr. 1990</t>
  </si>
  <si>
    <t>Mezisoučet divize Brno-venkov</t>
  </si>
  <si>
    <t>Mezisoučet divize Třebíč</t>
  </si>
  <si>
    <t>Mercedes-Benz Actros 3346 A</t>
  </si>
  <si>
    <t>vč. recyklační nástavby</t>
  </si>
  <si>
    <t>RZ: 5B3 9348</t>
  </si>
  <si>
    <t>Mezisoučet divize Jihlava</t>
  </si>
  <si>
    <t>RZ: 5B7 5781</t>
  </si>
  <si>
    <t>Mercedes-Benz Atego 1318 AK</t>
  </si>
  <si>
    <t xml:space="preserve">vč. speciální sací nástavby </t>
  </si>
  <si>
    <t>FABOK CAS 5</t>
  </si>
  <si>
    <t>RZ: 6B7 2635</t>
  </si>
  <si>
    <t>RZ: 6B8 8124</t>
  </si>
  <si>
    <t>divize Znojmo</t>
  </si>
  <si>
    <t>vč. sací nástavby KROLL/HELLMERS</t>
  </si>
  <si>
    <t>RZ: 6B62754</t>
  </si>
  <si>
    <t>Mercedes-Benz Atego 1318A</t>
  </si>
  <si>
    <t>RZ: 7B71783</t>
  </si>
  <si>
    <t xml:space="preserve">Mercedes-Benz Atego 1318AK </t>
  </si>
  <si>
    <t>vč. třístranného sklápěče</t>
  </si>
  <si>
    <t>RZ: 7B59857</t>
  </si>
  <si>
    <t xml:space="preserve">Mercedes-Benz Atego 1318A </t>
  </si>
  <si>
    <t>vč. hákového nakladače kontejnerů</t>
  </si>
  <si>
    <t>RZ: 7B59652</t>
  </si>
  <si>
    <t>MULTICAR M 26 A</t>
  </si>
  <si>
    <t>vč. sklápěcí nástavby</t>
  </si>
  <si>
    <t>RZ: 7B42849</t>
  </si>
  <si>
    <t xml:space="preserve">Rádiem řízená svahová sekačka </t>
  </si>
  <si>
    <t>SPIDER ILD 02</t>
  </si>
  <si>
    <t>Mercedes-Benz Axor 1824 AK cisterna</t>
  </si>
  <si>
    <t>RZ: 8B25164</t>
  </si>
  <si>
    <t>Mercedes-Benz Actros 3344 AK fekál</t>
  </si>
  <si>
    <t>RZ: 8B25163</t>
  </si>
  <si>
    <t>JCB 3 CX</t>
  </si>
  <si>
    <t>RZ: B022812</t>
  </si>
  <si>
    <t>RZ: B022839</t>
  </si>
  <si>
    <t>RZ: B022880</t>
  </si>
  <si>
    <t>RZ: B022888</t>
  </si>
  <si>
    <t>RZ: B016132</t>
  </si>
  <si>
    <t>rok výroby 2012</t>
  </si>
  <si>
    <t>rok výroby 2011</t>
  </si>
  <si>
    <t>rok výroby 2007</t>
  </si>
  <si>
    <t>rok výroby 2010</t>
  </si>
  <si>
    <t>rok výroby 2009</t>
  </si>
  <si>
    <t xml:space="preserve">Mercedes-Benz Axor 1833 AK </t>
  </si>
  <si>
    <t>RZ: 8B45827</t>
  </si>
  <si>
    <t>vč. nástavby (třístranný sklápěč)</t>
  </si>
  <si>
    <t xml:space="preserve">Mercedes-Benz Axor 1833 </t>
  </si>
  <si>
    <t>AK vč. nástavby - cisterna PCA-8.OH</t>
  </si>
  <si>
    <t>RZ: 8B64616</t>
  </si>
  <si>
    <t>rok výroby 2008</t>
  </si>
  <si>
    <t xml:space="preserve">RIONED CityJET 150B/100L – </t>
  </si>
  <si>
    <t xml:space="preserve">vysokotlaká čistící jednotka umístěná </t>
  </si>
  <si>
    <t>ve vozidle Renault Master RZ 7B5 8309</t>
  </si>
  <si>
    <t>VIN: 24502009422</t>
  </si>
  <si>
    <t xml:space="preserve">Mercedes-Benz Axor 1824 AK </t>
  </si>
  <si>
    <t>RZ: 8B68171</t>
  </si>
  <si>
    <t>vč. fekální nástavby PFA-8.0H</t>
  </si>
  <si>
    <t>rok výroby 2013</t>
  </si>
  <si>
    <t xml:space="preserve">Mercedes-Benz Atego 1324 A </t>
  </si>
  <si>
    <t>vč. cisternové nástavby    PCA-5.0H</t>
  </si>
  <si>
    <t>RZ: 8B68838</t>
  </si>
  <si>
    <t>Účinnost pojištění: 1.7.2013</t>
  </si>
  <si>
    <t>Doba pojištění: 1.7.2013 - 30.6.2016</t>
  </si>
  <si>
    <t>Pojištění strojů</t>
  </si>
  <si>
    <t>Pojistné za dobu</t>
  </si>
  <si>
    <t>pojištění 36 měsíců</t>
  </si>
  <si>
    <t>po slevách v Kč</t>
  </si>
  <si>
    <t>Roční  pojistné</t>
  </si>
  <si>
    <t>po slevách</t>
  </si>
  <si>
    <t>CELKEM</t>
  </si>
  <si>
    <t>divize Boskovice</t>
  </si>
  <si>
    <t>Mercedes-Benz Actros 3344 A</t>
  </si>
  <si>
    <t>RZ: 3B32875</t>
  </si>
  <si>
    <t>rok výroby 2005</t>
  </si>
  <si>
    <t xml:space="preserve">Mercedes-Benz Atego 1318 AK </t>
  </si>
  <si>
    <t>RZ: 7B13199</t>
  </si>
  <si>
    <t>RZ: 8B45886</t>
  </si>
  <si>
    <t xml:space="preserve">Mercedes-Benz Vario 816 DA </t>
  </si>
  <si>
    <t>RZ: 7B88103</t>
  </si>
  <si>
    <t>Mezisoučet divize Boskovice</t>
  </si>
  <si>
    <t>Příloha č. 7</t>
  </si>
  <si>
    <t>Navrhovatel (obchodní firma): .........................................................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</si>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</sst>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24" borderId="20" xfId="0" applyFont="1" applyFill="1" applyBorder="1" applyAlignment="1">
      <alignment/>
    </xf>
    <xf numFmtId="3" fontId="6" fillId="24" borderId="18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24" borderId="24" xfId="0" applyNumberForma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4" borderId="24" xfId="0" applyNumberFormat="1" applyFont="1" applyFill="1" applyBorder="1" applyAlignment="1">
      <alignment/>
    </xf>
    <xf numFmtId="3" fontId="6" fillId="24" borderId="21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24" borderId="2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6" fillId="24" borderId="24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9.25390625" style="0" customWidth="1"/>
    <col min="2" max="2" width="32.75390625" style="0" customWidth="1"/>
    <col min="3" max="3" width="21.625" style="0" customWidth="1"/>
    <col min="4" max="4" width="9.75390625" style="0" customWidth="1"/>
    <col min="5" max="5" width="10.375" style="0" customWidth="1"/>
    <col min="6" max="6" width="13.375" style="0" customWidth="1"/>
    <col min="7" max="7" width="17.125" style="0" customWidth="1"/>
  </cols>
  <sheetData>
    <row r="1" spans="1:7" ht="12.75">
      <c r="A1" s="2" t="s">
        <v>125</v>
      </c>
      <c r="B1" s="1"/>
      <c r="G1" t="s">
        <v>123</v>
      </c>
    </row>
    <row r="2" spans="6:7" ht="12.75">
      <c r="F2" s="3"/>
      <c r="G2" s="3"/>
    </row>
    <row r="3" spans="1:7" ht="12.75">
      <c r="A3" s="18" t="s">
        <v>126</v>
      </c>
      <c r="F3" s="3"/>
      <c r="G3" s="3"/>
    </row>
    <row r="4" spans="1:7" ht="12.75">
      <c r="A4" t="s">
        <v>127</v>
      </c>
      <c r="B4" s="2"/>
      <c r="F4" s="3"/>
      <c r="G4" s="3"/>
    </row>
    <row r="5" spans="1:7" ht="12.75">
      <c r="A5" t="s">
        <v>128</v>
      </c>
      <c r="B5" s="2"/>
      <c r="F5" s="3"/>
      <c r="G5" s="3"/>
    </row>
    <row r="6" spans="1:7" ht="12.75">
      <c r="A6" s="2"/>
      <c r="B6" s="2"/>
      <c r="F6" s="3"/>
      <c r="G6" s="3"/>
    </row>
    <row r="7" spans="1:7" ht="12.75">
      <c r="A7" s="18" t="s">
        <v>106</v>
      </c>
      <c r="B7" s="84"/>
      <c r="F7" s="3"/>
      <c r="G7" s="3"/>
    </row>
    <row r="8" spans="1:7" ht="12.75">
      <c r="A8" s="84"/>
      <c r="F8" s="3"/>
      <c r="G8" s="3"/>
    </row>
    <row r="9" spans="1:7" ht="12.75">
      <c r="A9" s="83" t="s">
        <v>104</v>
      </c>
      <c r="F9" s="3"/>
      <c r="G9" s="3"/>
    </row>
    <row r="10" spans="1:7" ht="12.75">
      <c r="A10" s="83" t="s">
        <v>105</v>
      </c>
      <c r="B10" s="85"/>
      <c r="F10" s="3"/>
      <c r="G10" s="3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35" t="s">
        <v>3</v>
      </c>
      <c r="B12" s="11" t="s">
        <v>0</v>
      </c>
      <c r="C12" s="11" t="s">
        <v>2</v>
      </c>
      <c r="D12" s="11" t="s">
        <v>1</v>
      </c>
      <c r="E12" s="11" t="s">
        <v>2</v>
      </c>
      <c r="F12" s="86" t="s">
        <v>110</v>
      </c>
      <c r="G12" s="27" t="s">
        <v>107</v>
      </c>
    </row>
    <row r="13" spans="1:7" ht="12.75">
      <c r="A13" s="36" t="s">
        <v>6</v>
      </c>
      <c r="B13" s="7"/>
      <c r="C13" s="7" t="s">
        <v>16</v>
      </c>
      <c r="D13" s="7" t="s">
        <v>4</v>
      </c>
      <c r="E13" s="7" t="s">
        <v>5</v>
      </c>
      <c r="F13" s="87" t="s">
        <v>111</v>
      </c>
      <c r="G13" s="37" t="s">
        <v>108</v>
      </c>
    </row>
    <row r="14" spans="1:7" ht="12.75">
      <c r="A14" s="38"/>
      <c r="B14" s="12"/>
      <c r="C14" s="12"/>
      <c r="D14" s="12"/>
      <c r="E14" s="12" t="s">
        <v>4</v>
      </c>
      <c r="F14" s="88" t="s">
        <v>4</v>
      </c>
      <c r="G14" s="34" t="s">
        <v>109</v>
      </c>
    </row>
    <row r="15" spans="1:7" ht="12.75">
      <c r="A15" s="24"/>
      <c r="B15" s="25"/>
      <c r="C15" s="11"/>
      <c r="D15" s="22"/>
      <c r="E15" s="26"/>
      <c r="F15" s="86"/>
      <c r="G15" s="27"/>
    </row>
    <row r="16" spans="1:7" ht="12.75">
      <c r="A16" s="109" t="s">
        <v>113</v>
      </c>
      <c r="B16" s="7"/>
      <c r="C16" s="7"/>
      <c r="D16" s="7"/>
      <c r="E16" s="7"/>
      <c r="F16" s="89"/>
      <c r="G16" s="30"/>
    </row>
    <row r="17" spans="1:7" ht="12.75">
      <c r="A17" s="51"/>
      <c r="B17" s="7"/>
      <c r="C17" s="7"/>
      <c r="D17" s="7"/>
      <c r="E17" s="7"/>
      <c r="F17" s="89"/>
      <c r="G17" s="30"/>
    </row>
    <row r="18" spans="1:7" ht="12.75">
      <c r="A18" s="43" t="s">
        <v>7</v>
      </c>
      <c r="B18" s="29" t="s">
        <v>114</v>
      </c>
      <c r="C18" s="44" t="s">
        <v>23</v>
      </c>
      <c r="D18" s="45">
        <v>10000</v>
      </c>
      <c r="E18" s="45">
        <v>9903813</v>
      </c>
      <c r="F18" s="93"/>
      <c r="G18" s="46"/>
    </row>
    <row r="19" spans="1:7" ht="12.75">
      <c r="A19" s="43"/>
      <c r="B19" s="44" t="s">
        <v>46</v>
      </c>
      <c r="C19" s="44" t="s">
        <v>24</v>
      </c>
      <c r="D19" s="45">
        <v>10000</v>
      </c>
      <c r="E19" s="45"/>
      <c r="F19" s="93"/>
      <c r="G19" s="46"/>
    </row>
    <row r="20" spans="1:7" ht="12.75">
      <c r="A20" s="43" t="s">
        <v>15</v>
      </c>
      <c r="B20" s="29" t="s">
        <v>115</v>
      </c>
      <c r="C20" s="7" t="s">
        <v>31</v>
      </c>
      <c r="D20" s="45"/>
      <c r="E20" s="45"/>
      <c r="F20" s="93"/>
      <c r="G20" s="46"/>
    </row>
    <row r="21" spans="1:7" ht="12.75">
      <c r="A21" s="43"/>
      <c r="B21" s="44" t="s">
        <v>116</v>
      </c>
      <c r="C21" s="44"/>
      <c r="D21" s="45"/>
      <c r="E21" s="45"/>
      <c r="F21" s="93"/>
      <c r="G21" s="46"/>
    </row>
    <row r="22" spans="1:7" ht="12.75">
      <c r="A22" s="43"/>
      <c r="B22" s="44"/>
      <c r="C22" s="44"/>
      <c r="D22" s="44"/>
      <c r="E22" s="45"/>
      <c r="F22" s="94"/>
      <c r="G22" s="47"/>
    </row>
    <row r="23" spans="1:7" ht="12.75">
      <c r="A23" s="48"/>
      <c r="B23" s="80"/>
      <c r="C23" s="111"/>
      <c r="D23" s="112"/>
      <c r="E23" s="112"/>
      <c r="F23" s="95">
        <v>0</v>
      </c>
      <c r="G23" s="59">
        <v>0</v>
      </c>
    </row>
    <row r="24" spans="1:7" ht="12.75">
      <c r="A24" s="43" t="s">
        <v>7</v>
      </c>
      <c r="B24" s="44" t="s">
        <v>117</v>
      </c>
      <c r="C24" s="40" t="s">
        <v>23</v>
      </c>
      <c r="D24" s="41">
        <v>10000</v>
      </c>
      <c r="E24" s="41">
        <v>1652973</v>
      </c>
      <c r="F24" s="92"/>
      <c r="G24" s="42"/>
    </row>
    <row r="25" spans="1:7" ht="12.75">
      <c r="A25" s="43" t="s">
        <v>15</v>
      </c>
      <c r="B25" s="44" t="s">
        <v>88</v>
      </c>
      <c r="C25" s="44" t="s">
        <v>24</v>
      </c>
      <c r="D25" s="45">
        <v>10000</v>
      </c>
      <c r="E25" s="45"/>
      <c r="F25" s="93"/>
      <c r="G25" s="46"/>
    </row>
    <row r="26" spans="1:7" ht="12.75">
      <c r="A26" s="43"/>
      <c r="B26" s="44" t="s">
        <v>118</v>
      </c>
      <c r="C26" s="7" t="s">
        <v>31</v>
      </c>
      <c r="D26" s="45"/>
      <c r="E26" s="45"/>
      <c r="F26" s="93"/>
      <c r="G26" s="46"/>
    </row>
    <row r="27" spans="1:7" ht="12.75">
      <c r="A27" s="43"/>
      <c r="B27" s="44" t="s">
        <v>84</v>
      </c>
      <c r="C27" s="44"/>
      <c r="D27" s="44"/>
      <c r="E27" s="45"/>
      <c r="F27" s="94"/>
      <c r="G27" s="47"/>
    </row>
    <row r="28" spans="1:7" ht="12.75">
      <c r="A28" s="48"/>
      <c r="B28" s="80"/>
      <c r="C28" s="111"/>
      <c r="D28" s="112"/>
      <c r="E28" s="112"/>
      <c r="F28" s="95">
        <v>0</v>
      </c>
      <c r="G28" s="59">
        <v>0</v>
      </c>
    </row>
    <row r="29" spans="1:7" ht="12.75">
      <c r="A29" s="43" t="s">
        <v>7</v>
      </c>
      <c r="B29" s="44" t="s">
        <v>117</v>
      </c>
      <c r="C29" s="40" t="s">
        <v>23</v>
      </c>
      <c r="D29" s="41">
        <v>10000</v>
      </c>
      <c r="E29" s="41">
        <v>1667800</v>
      </c>
      <c r="F29" s="92"/>
      <c r="G29" s="42"/>
    </row>
    <row r="30" spans="1:7" ht="12.75">
      <c r="A30" s="43" t="s">
        <v>15</v>
      </c>
      <c r="B30" s="44" t="s">
        <v>88</v>
      </c>
      <c r="C30" s="44" t="s">
        <v>24</v>
      </c>
      <c r="D30" s="45">
        <v>10000</v>
      </c>
      <c r="E30" s="45"/>
      <c r="F30" s="93"/>
      <c r="G30" s="46"/>
    </row>
    <row r="31" spans="1:7" ht="12.75">
      <c r="A31" s="43"/>
      <c r="B31" s="44" t="s">
        <v>119</v>
      </c>
      <c r="C31" s="7" t="s">
        <v>31</v>
      </c>
      <c r="D31" s="45"/>
      <c r="E31" s="45"/>
      <c r="F31" s="93"/>
      <c r="G31" s="46"/>
    </row>
    <row r="32" spans="1:7" ht="12.75">
      <c r="A32" s="43"/>
      <c r="B32" s="44" t="s">
        <v>81</v>
      </c>
      <c r="C32" s="44"/>
      <c r="D32" s="44"/>
      <c r="E32" s="45"/>
      <c r="F32" s="94"/>
      <c r="G32" s="47"/>
    </row>
    <row r="33" spans="1:7" ht="12.75">
      <c r="A33" s="48"/>
      <c r="B33" s="80"/>
      <c r="C33" s="111"/>
      <c r="D33" s="112"/>
      <c r="E33" s="112"/>
      <c r="F33" s="95">
        <v>0</v>
      </c>
      <c r="G33" s="59">
        <v>0</v>
      </c>
    </row>
    <row r="34" spans="1:7" ht="12.75">
      <c r="A34" s="43" t="s">
        <v>7</v>
      </c>
      <c r="B34" s="44" t="s">
        <v>120</v>
      </c>
      <c r="C34" s="40" t="s">
        <v>23</v>
      </c>
      <c r="D34" s="41">
        <v>10000</v>
      </c>
      <c r="E34" s="41">
        <v>1569911</v>
      </c>
      <c r="F34" s="92"/>
      <c r="G34" s="42"/>
    </row>
    <row r="35" spans="1:7" ht="12.75">
      <c r="A35" s="43" t="s">
        <v>15</v>
      </c>
      <c r="B35" s="44" t="s">
        <v>64</v>
      </c>
      <c r="C35" s="44" t="s">
        <v>24</v>
      </c>
      <c r="D35" s="45">
        <v>10000</v>
      </c>
      <c r="E35" s="45"/>
      <c r="F35" s="93"/>
      <c r="G35" s="46"/>
    </row>
    <row r="36" spans="1:7" ht="12.75">
      <c r="A36" s="43"/>
      <c r="B36" s="44" t="s">
        <v>121</v>
      </c>
      <c r="C36" s="7" t="s">
        <v>31</v>
      </c>
      <c r="D36" s="45"/>
      <c r="E36" s="45"/>
      <c r="F36" s="93"/>
      <c r="G36" s="46"/>
    </row>
    <row r="37" spans="1:7" ht="12.75">
      <c r="A37" s="43"/>
      <c r="B37" s="44" t="s">
        <v>82</v>
      </c>
      <c r="C37" s="44"/>
      <c r="D37" s="44"/>
      <c r="E37" s="45"/>
      <c r="F37" s="94"/>
      <c r="G37" s="47"/>
    </row>
    <row r="38" spans="1:7" ht="12.75">
      <c r="A38" s="48"/>
      <c r="B38" s="80"/>
      <c r="C38" s="111"/>
      <c r="D38" s="112"/>
      <c r="E38" s="112"/>
      <c r="F38" s="95">
        <v>0</v>
      </c>
      <c r="G38" s="59">
        <v>0</v>
      </c>
    </row>
    <row r="39" spans="1:7" ht="12.75">
      <c r="A39" s="76" t="s">
        <v>122</v>
      </c>
      <c r="B39" s="110"/>
      <c r="C39" s="70"/>
      <c r="D39" s="70"/>
      <c r="E39" s="70"/>
      <c r="F39" s="101">
        <f>SUM(F23:F38)</f>
        <v>0</v>
      </c>
      <c r="G39" s="65">
        <f>SUM(G23:G38)</f>
        <v>0</v>
      </c>
    </row>
    <row r="40" spans="1:7" ht="12.75">
      <c r="A40" s="28"/>
      <c r="B40" s="9"/>
      <c r="C40" s="7"/>
      <c r="D40" s="29"/>
      <c r="E40" s="108"/>
      <c r="F40" s="89"/>
      <c r="G40" s="30"/>
    </row>
    <row r="41" spans="1:7" ht="12.75">
      <c r="A41" s="28" t="s">
        <v>8</v>
      </c>
      <c r="B41" s="16"/>
      <c r="C41" s="7"/>
      <c r="D41" s="29"/>
      <c r="E41" s="29"/>
      <c r="F41" s="89"/>
      <c r="G41" s="30"/>
    </row>
    <row r="42" spans="1:7" ht="12.75">
      <c r="A42" s="31"/>
      <c r="B42" s="16"/>
      <c r="C42" s="7"/>
      <c r="D42" s="29"/>
      <c r="E42" s="29"/>
      <c r="F42" s="89"/>
      <c r="G42" s="30"/>
    </row>
    <row r="43" spans="1:7" ht="12.75">
      <c r="A43" s="31" t="s">
        <v>12</v>
      </c>
      <c r="B43" s="16" t="s">
        <v>9</v>
      </c>
      <c r="C43" s="7" t="s">
        <v>23</v>
      </c>
      <c r="D43" s="29">
        <v>10000</v>
      </c>
      <c r="E43" s="29">
        <v>5974325</v>
      </c>
      <c r="F43" s="89"/>
      <c r="G43" s="30"/>
    </row>
    <row r="44" spans="1:7" ht="12.75">
      <c r="A44" s="31" t="s">
        <v>15</v>
      </c>
      <c r="B44" s="16" t="s">
        <v>10</v>
      </c>
      <c r="C44" s="7" t="s">
        <v>24</v>
      </c>
      <c r="D44" s="29">
        <v>10000</v>
      </c>
      <c r="E44" s="29">
        <v>5974325</v>
      </c>
      <c r="F44" s="89"/>
      <c r="G44" s="30"/>
    </row>
    <row r="45" spans="1:7" ht="12.75">
      <c r="A45" s="31"/>
      <c r="B45" s="16" t="s">
        <v>17</v>
      </c>
      <c r="C45" s="7" t="s">
        <v>34</v>
      </c>
      <c r="D45" s="29">
        <v>10000</v>
      </c>
      <c r="E45" s="29">
        <v>5974325</v>
      </c>
      <c r="F45" s="89"/>
      <c r="G45" s="30"/>
    </row>
    <row r="46" spans="1:7" ht="12.75">
      <c r="A46" s="31"/>
      <c r="B46" s="16" t="s">
        <v>18</v>
      </c>
      <c r="C46" s="7"/>
      <c r="D46" s="7"/>
      <c r="E46" s="7"/>
      <c r="F46" s="89"/>
      <c r="G46" s="30"/>
    </row>
    <row r="47" spans="1:7" ht="12.75">
      <c r="A47" s="31"/>
      <c r="B47" s="16" t="s">
        <v>22</v>
      </c>
      <c r="C47" s="7"/>
      <c r="D47" s="7"/>
      <c r="E47" s="7"/>
      <c r="F47" s="89"/>
      <c r="G47" s="30"/>
    </row>
    <row r="48" spans="1:7" ht="12.75">
      <c r="A48" s="31"/>
      <c r="B48" s="16" t="s">
        <v>27</v>
      </c>
      <c r="C48" s="7"/>
      <c r="D48" s="7"/>
      <c r="E48" s="7"/>
      <c r="F48" s="89"/>
      <c r="G48" s="30"/>
    </row>
    <row r="49" spans="1:7" ht="12.75">
      <c r="A49" s="31"/>
      <c r="B49" s="16" t="s">
        <v>29</v>
      </c>
      <c r="C49" s="7"/>
      <c r="D49" s="7"/>
      <c r="E49" s="7"/>
      <c r="F49" s="90"/>
      <c r="G49" s="32"/>
    </row>
    <row r="50" spans="1:7" ht="12.75">
      <c r="A50" s="33"/>
      <c r="B50" s="15"/>
      <c r="C50" s="111"/>
      <c r="D50" s="112"/>
      <c r="E50" s="112"/>
      <c r="F50" s="91">
        <v>0</v>
      </c>
      <c r="G50" s="58">
        <v>0</v>
      </c>
    </row>
    <row r="51" spans="1:7" ht="12.75">
      <c r="A51" s="39" t="s">
        <v>12</v>
      </c>
      <c r="B51" s="22" t="s">
        <v>71</v>
      </c>
      <c r="C51" s="40" t="s">
        <v>23</v>
      </c>
      <c r="D51" s="41">
        <v>10000</v>
      </c>
      <c r="E51" s="41">
        <v>2397760</v>
      </c>
      <c r="F51" s="92"/>
      <c r="G51" s="42"/>
    </row>
    <row r="52" spans="1:7" ht="12.75">
      <c r="A52" s="43" t="s">
        <v>15</v>
      </c>
      <c r="B52" s="29" t="s">
        <v>72</v>
      </c>
      <c r="C52" s="44" t="s">
        <v>24</v>
      </c>
      <c r="D52" s="45">
        <v>10000</v>
      </c>
      <c r="E52" s="45">
        <v>2397760</v>
      </c>
      <c r="F52" s="93"/>
      <c r="G52" s="46"/>
    </row>
    <row r="53" spans="1:7" ht="12.75">
      <c r="A53" s="43"/>
      <c r="B53" s="44" t="s">
        <v>81</v>
      </c>
      <c r="C53" s="44" t="s">
        <v>34</v>
      </c>
      <c r="D53" s="45">
        <v>10000</v>
      </c>
      <c r="E53" s="45">
        <v>2397760</v>
      </c>
      <c r="F53" s="93"/>
      <c r="G53" s="46"/>
    </row>
    <row r="54" spans="1:7" ht="12.75">
      <c r="A54" s="43"/>
      <c r="B54" s="44"/>
      <c r="C54" s="44"/>
      <c r="D54" s="44"/>
      <c r="E54" s="45"/>
      <c r="F54" s="94"/>
      <c r="G54" s="47"/>
    </row>
    <row r="55" spans="1:7" ht="12.75">
      <c r="A55" s="48"/>
      <c r="B55" s="80"/>
      <c r="C55" s="111"/>
      <c r="D55" s="112"/>
      <c r="E55" s="112"/>
      <c r="F55" s="95">
        <v>0</v>
      </c>
      <c r="G55" s="59">
        <v>0</v>
      </c>
    </row>
    <row r="56" spans="1:7" ht="12.75">
      <c r="A56" s="43" t="s">
        <v>7</v>
      </c>
      <c r="B56" s="22" t="s">
        <v>73</v>
      </c>
      <c r="C56" s="40" t="s">
        <v>23</v>
      </c>
      <c r="D56" s="41">
        <v>10000</v>
      </c>
      <c r="E56" s="41">
        <v>3707295</v>
      </c>
      <c r="F56" s="92"/>
      <c r="G56" s="42"/>
    </row>
    <row r="57" spans="1:7" ht="12.75">
      <c r="A57" s="43" t="s">
        <v>15</v>
      </c>
      <c r="B57" s="29" t="s">
        <v>74</v>
      </c>
      <c r="C57" s="44" t="s">
        <v>24</v>
      </c>
      <c r="D57" s="45">
        <v>10000</v>
      </c>
      <c r="E57" s="45">
        <v>3707295</v>
      </c>
      <c r="F57" s="93"/>
      <c r="G57" s="46"/>
    </row>
    <row r="58" spans="1:7" ht="12.75">
      <c r="A58" s="43"/>
      <c r="B58" s="44" t="s">
        <v>81</v>
      </c>
      <c r="C58" s="44" t="s">
        <v>34</v>
      </c>
      <c r="D58" s="45">
        <v>10000</v>
      </c>
      <c r="E58" s="45">
        <v>3707295</v>
      </c>
      <c r="F58" s="93"/>
      <c r="G58" s="46"/>
    </row>
    <row r="59" spans="1:7" ht="12.75">
      <c r="A59" s="43"/>
      <c r="B59" s="44"/>
      <c r="C59" s="44"/>
      <c r="D59" s="44"/>
      <c r="E59" s="45"/>
      <c r="F59" s="94"/>
      <c r="G59" s="47"/>
    </row>
    <row r="60" spans="1:7" ht="12.75">
      <c r="A60" s="48"/>
      <c r="B60" s="44"/>
      <c r="C60" s="111"/>
      <c r="D60" s="112"/>
      <c r="E60" s="112"/>
      <c r="F60" s="95">
        <v>0</v>
      </c>
      <c r="G60" s="59">
        <v>0</v>
      </c>
    </row>
    <row r="61" spans="1:7" ht="12.75">
      <c r="A61" s="43" t="s">
        <v>7</v>
      </c>
      <c r="B61" s="22" t="s">
        <v>75</v>
      </c>
      <c r="C61" s="40" t="s">
        <v>23</v>
      </c>
      <c r="D61" s="41">
        <v>10000</v>
      </c>
      <c r="E61" s="41">
        <v>1425000</v>
      </c>
      <c r="F61" s="92"/>
      <c r="G61" s="42"/>
    </row>
    <row r="62" spans="1:7" ht="12.75">
      <c r="A62" s="43" t="s">
        <v>15</v>
      </c>
      <c r="B62" s="29" t="s">
        <v>76</v>
      </c>
      <c r="C62" s="44" t="s">
        <v>24</v>
      </c>
      <c r="D62" s="45">
        <v>10000</v>
      </c>
      <c r="E62" s="45">
        <v>1425000</v>
      </c>
      <c r="F62" s="93"/>
      <c r="G62" s="46"/>
    </row>
    <row r="63" spans="1:7" ht="12.75">
      <c r="A63" s="43"/>
      <c r="B63" s="44" t="s">
        <v>81</v>
      </c>
      <c r="C63" s="44" t="s">
        <v>34</v>
      </c>
      <c r="D63" s="45">
        <v>10000</v>
      </c>
      <c r="E63" s="45">
        <v>1425000</v>
      </c>
      <c r="F63" s="93"/>
      <c r="G63" s="46"/>
    </row>
    <row r="64" spans="1:7" ht="12.75">
      <c r="A64" s="43"/>
      <c r="B64" s="44"/>
      <c r="C64" s="44"/>
      <c r="D64" s="44"/>
      <c r="E64" s="45"/>
      <c r="F64" s="94"/>
      <c r="G64" s="47"/>
    </row>
    <row r="65" spans="1:7" ht="12.75">
      <c r="A65" s="48"/>
      <c r="B65" s="44"/>
      <c r="C65" s="111"/>
      <c r="D65" s="112"/>
      <c r="E65" s="112"/>
      <c r="F65" s="95">
        <v>0</v>
      </c>
      <c r="G65" s="59">
        <v>0</v>
      </c>
    </row>
    <row r="66" spans="1:7" ht="12.75">
      <c r="A66" s="43" t="s">
        <v>7</v>
      </c>
      <c r="B66" s="22" t="s">
        <v>75</v>
      </c>
      <c r="C66" s="40" t="s">
        <v>23</v>
      </c>
      <c r="D66" s="41">
        <v>10000</v>
      </c>
      <c r="E66" s="41">
        <v>1425000</v>
      </c>
      <c r="F66" s="92"/>
      <c r="G66" s="42"/>
    </row>
    <row r="67" spans="1:7" ht="12.75">
      <c r="A67" s="43" t="s">
        <v>15</v>
      </c>
      <c r="B67" s="29" t="s">
        <v>77</v>
      </c>
      <c r="C67" s="44" t="s">
        <v>24</v>
      </c>
      <c r="D67" s="45">
        <v>10000</v>
      </c>
      <c r="E67" s="45">
        <v>1425000</v>
      </c>
      <c r="F67" s="93"/>
      <c r="G67" s="46"/>
    </row>
    <row r="68" spans="1:7" ht="12.75">
      <c r="A68" s="43"/>
      <c r="B68" s="44" t="s">
        <v>81</v>
      </c>
      <c r="C68" s="44" t="s">
        <v>34</v>
      </c>
      <c r="D68" s="45">
        <v>10000</v>
      </c>
      <c r="E68" s="45">
        <v>1425000</v>
      </c>
      <c r="F68" s="93"/>
      <c r="G68" s="46"/>
    </row>
    <row r="69" spans="1:7" ht="12.75">
      <c r="A69" s="43"/>
      <c r="B69" s="44"/>
      <c r="C69" s="44"/>
      <c r="D69" s="44"/>
      <c r="E69" s="45"/>
      <c r="F69" s="94"/>
      <c r="G69" s="47"/>
    </row>
    <row r="70" spans="1:7" ht="12.75">
      <c r="A70" s="48"/>
      <c r="B70" s="44"/>
      <c r="C70" s="111"/>
      <c r="D70" s="112"/>
      <c r="E70" s="112"/>
      <c r="F70" s="95">
        <v>0</v>
      </c>
      <c r="G70" s="59">
        <v>0</v>
      </c>
    </row>
    <row r="71" spans="1:7" ht="12.75">
      <c r="A71" s="43" t="s">
        <v>7</v>
      </c>
      <c r="B71" s="22" t="s">
        <v>75</v>
      </c>
      <c r="C71" s="40" t="s">
        <v>23</v>
      </c>
      <c r="D71" s="41">
        <v>10000</v>
      </c>
      <c r="E71" s="41">
        <v>1425000</v>
      </c>
      <c r="F71" s="92"/>
      <c r="G71" s="42"/>
    </row>
    <row r="72" spans="1:7" ht="12.75">
      <c r="A72" s="43" t="s">
        <v>15</v>
      </c>
      <c r="B72" s="29" t="s">
        <v>78</v>
      </c>
      <c r="C72" s="44" t="s">
        <v>24</v>
      </c>
      <c r="D72" s="45">
        <v>10000</v>
      </c>
      <c r="E72" s="45">
        <v>1425000</v>
      </c>
      <c r="F72" s="93"/>
      <c r="G72" s="46"/>
    </row>
    <row r="73" spans="1:7" ht="12.75">
      <c r="A73" s="43"/>
      <c r="B73" s="44" t="s">
        <v>81</v>
      </c>
      <c r="C73" s="44" t="s">
        <v>34</v>
      </c>
      <c r="D73" s="45">
        <v>10000</v>
      </c>
      <c r="E73" s="45">
        <v>1425000</v>
      </c>
      <c r="F73" s="93"/>
      <c r="G73" s="46"/>
    </row>
    <row r="74" spans="1:7" ht="12.75">
      <c r="A74" s="43"/>
      <c r="B74" s="44"/>
      <c r="C74" s="44"/>
      <c r="D74" s="44"/>
      <c r="E74" s="45"/>
      <c r="F74" s="94"/>
      <c r="G74" s="47"/>
    </row>
    <row r="75" spans="1:7" ht="12.75">
      <c r="A75" s="48"/>
      <c r="B75" s="44"/>
      <c r="C75" s="111"/>
      <c r="D75" s="112"/>
      <c r="E75" s="112"/>
      <c r="F75" s="95">
        <v>0</v>
      </c>
      <c r="G75" s="59">
        <v>0</v>
      </c>
    </row>
    <row r="76" spans="1:7" ht="12.75">
      <c r="A76" s="43" t="s">
        <v>7</v>
      </c>
      <c r="B76" s="22" t="s">
        <v>75</v>
      </c>
      <c r="C76" s="40" t="s">
        <v>23</v>
      </c>
      <c r="D76" s="41">
        <v>10000</v>
      </c>
      <c r="E76" s="41">
        <v>1425000</v>
      </c>
      <c r="F76" s="92"/>
      <c r="G76" s="42"/>
    </row>
    <row r="77" spans="1:7" ht="12.75">
      <c r="A77" s="43" t="s">
        <v>15</v>
      </c>
      <c r="B77" s="29" t="s">
        <v>79</v>
      </c>
      <c r="C77" s="44" t="s">
        <v>24</v>
      </c>
      <c r="D77" s="45">
        <v>10000</v>
      </c>
      <c r="E77" s="45">
        <v>1425000</v>
      </c>
      <c r="F77" s="93"/>
      <c r="G77" s="46"/>
    </row>
    <row r="78" spans="1:7" ht="12.75">
      <c r="A78" s="43"/>
      <c r="B78" s="44" t="s">
        <v>81</v>
      </c>
      <c r="C78" s="44" t="s">
        <v>34</v>
      </c>
      <c r="D78" s="45">
        <v>10000</v>
      </c>
      <c r="E78" s="45">
        <v>1425000</v>
      </c>
      <c r="F78" s="93"/>
      <c r="G78" s="46"/>
    </row>
    <row r="79" spans="1:7" ht="12.75">
      <c r="A79" s="43"/>
      <c r="B79" s="44"/>
      <c r="C79" s="44"/>
      <c r="D79" s="44"/>
      <c r="E79" s="45"/>
      <c r="F79" s="94"/>
      <c r="G79" s="47"/>
    </row>
    <row r="80" spans="1:7" ht="12.75">
      <c r="A80" s="48"/>
      <c r="B80" s="44"/>
      <c r="C80" s="111"/>
      <c r="D80" s="112"/>
      <c r="E80" s="112"/>
      <c r="F80" s="95">
        <v>0</v>
      </c>
      <c r="G80" s="59">
        <v>0</v>
      </c>
    </row>
    <row r="81" spans="1:7" ht="12.75">
      <c r="A81" s="43" t="s">
        <v>7</v>
      </c>
      <c r="B81" s="22" t="s">
        <v>75</v>
      </c>
      <c r="C81" s="40" t="s">
        <v>23</v>
      </c>
      <c r="D81" s="41">
        <v>10000</v>
      </c>
      <c r="E81" s="41">
        <v>1425000</v>
      </c>
      <c r="F81" s="92"/>
      <c r="G81" s="42"/>
    </row>
    <row r="82" spans="1:7" ht="12.75">
      <c r="A82" s="43" t="s">
        <v>15</v>
      </c>
      <c r="B82" s="81" t="s">
        <v>80</v>
      </c>
      <c r="C82" s="44" t="s">
        <v>24</v>
      </c>
      <c r="D82" s="45">
        <v>10000</v>
      </c>
      <c r="E82" s="45">
        <v>1425000</v>
      </c>
      <c r="F82" s="93"/>
      <c r="G82" s="46"/>
    </row>
    <row r="83" spans="1:7" ht="12.75">
      <c r="A83" s="43"/>
      <c r="B83" s="44" t="s">
        <v>81</v>
      </c>
      <c r="C83" s="44" t="s">
        <v>34</v>
      </c>
      <c r="D83" s="45">
        <v>10000</v>
      </c>
      <c r="E83" s="45">
        <v>1425000</v>
      </c>
      <c r="F83" s="93"/>
      <c r="G83" s="46"/>
    </row>
    <row r="84" spans="1:7" ht="12.75">
      <c r="A84" s="43"/>
      <c r="B84" s="44"/>
      <c r="C84" s="44"/>
      <c r="D84" s="44"/>
      <c r="E84" s="45"/>
      <c r="F84" s="94"/>
      <c r="G84" s="47"/>
    </row>
    <row r="85" spans="1:7" ht="12.75">
      <c r="A85" s="48"/>
      <c r="B85" s="44"/>
      <c r="C85" s="111"/>
      <c r="D85" s="112"/>
      <c r="E85" s="112"/>
      <c r="F85" s="95">
        <v>0</v>
      </c>
      <c r="G85" s="59">
        <v>0</v>
      </c>
    </row>
    <row r="86" spans="1:7" ht="12.75">
      <c r="A86" s="39" t="s">
        <v>12</v>
      </c>
      <c r="B86" s="40" t="s">
        <v>40</v>
      </c>
      <c r="C86" s="40" t="s">
        <v>23</v>
      </c>
      <c r="D86" s="41">
        <v>10000</v>
      </c>
      <c r="E86" s="41">
        <v>2867000</v>
      </c>
      <c r="F86" s="92"/>
      <c r="G86" s="42"/>
    </row>
    <row r="87" spans="1:7" ht="12.75">
      <c r="A87" s="43" t="s">
        <v>15</v>
      </c>
      <c r="B87" s="44" t="s">
        <v>39</v>
      </c>
      <c r="C87" s="44" t="s">
        <v>24</v>
      </c>
      <c r="D87" s="45">
        <v>10000</v>
      </c>
      <c r="E87" s="45">
        <v>2867000</v>
      </c>
      <c r="F87" s="93"/>
      <c r="G87" s="46"/>
    </row>
    <row r="88" spans="1:7" ht="12.75">
      <c r="A88" s="43"/>
      <c r="B88" s="44" t="s">
        <v>41</v>
      </c>
      <c r="C88" s="44"/>
      <c r="D88" s="44"/>
      <c r="E88" s="44"/>
      <c r="F88" s="93"/>
      <c r="G88" s="46"/>
    </row>
    <row r="89" spans="1:7" ht="12.75">
      <c r="A89" s="43"/>
      <c r="B89" s="44" t="s">
        <v>42</v>
      </c>
      <c r="C89" s="44"/>
      <c r="D89" s="44"/>
      <c r="E89" s="44"/>
      <c r="F89" s="94"/>
      <c r="G89" s="47"/>
    </row>
    <row r="90" spans="1:7" ht="12.75">
      <c r="A90" s="48"/>
      <c r="B90" s="49"/>
      <c r="C90" s="111"/>
      <c r="D90" s="112"/>
      <c r="E90" s="112"/>
      <c r="F90" s="95">
        <v>0</v>
      </c>
      <c r="G90" s="59">
        <v>0</v>
      </c>
    </row>
    <row r="91" spans="1:7" ht="12.75">
      <c r="A91" s="61" t="s">
        <v>43</v>
      </c>
      <c r="B91" s="44"/>
      <c r="C91" s="60"/>
      <c r="D91" s="60"/>
      <c r="E91" s="60"/>
      <c r="F91" s="96">
        <f>SUM(F49:F90)</f>
        <v>0</v>
      </c>
      <c r="G91" s="66">
        <f>SUM(G49:G90)</f>
        <v>0</v>
      </c>
    </row>
    <row r="92" spans="1:7" ht="12.75">
      <c r="A92" s="77"/>
      <c r="B92" s="77"/>
      <c r="C92" s="107"/>
      <c r="D92" s="107"/>
      <c r="E92" s="107"/>
      <c r="F92" s="107"/>
      <c r="G92" s="107"/>
    </row>
    <row r="93" spans="1:7" ht="12.75">
      <c r="A93" s="51" t="s">
        <v>19</v>
      </c>
      <c r="B93" s="16"/>
      <c r="C93" s="7"/>
      <c r="D93" s="7"/>
      <c r="E93" s="7"/>
      <c r="F93" s="89"/>
      <c r="G93" s="30"/>
    </row>
    <row r="94" spans="1:7" ht="12.75">
      <c r="A94" s="31"/>
      <c r="B94" s="16"/>
      <c r="C94" s="7"/>
      <c r="D94" s="7"/>
      <c r="E94" s="7"/>
      <c r="F94" s="89"/>
      <c r="G94" s="30"/>
    </row>
    <row r="95" spans="1:7" ht="12.75">
      <c r="A95" s="31" t="s">
        <v>7</v>
      </c>
      <c r="B95" s="16" t="s">
        <v>20</v>
      </c>
      <c r="C95" s="7" t="s">
        <v>23</v>
      </c>
      <c r="D95" s="29">
        <v>10000</v>
      </c>
      <c r="E95" s="29">
        <v>1597000</v>
      </c>
      <c r="F95" s="89"/>
      <c r="G95" s="30"/>
    </row>
    <row r="96" spans="1:7" ht="12.75">
      <c r="A96" s="31" t="s">
        <v>15</v>
      </c>
      <c r="B96" s="16" t="s">
        <v>21</v>
      </c>
      <c r="C96" s="7" t="s">
        <v>24</v>
      </c>
      <c r="D96" s="29">
        <v>10000</v>
      </c>
      <c r="E96" s="29">
        <v>1597000</v>
      </c>
      <c r="F96" s="89"/>
      <c r="G96" s="30"/>
    </row>
    <row r="97" spans="1:7" ht="12.75">
      <c r="A97" s="31"/>
      <c r="B97" s="16" t="s">
        <v>26</v>
      </c>
      <c r="C97" s="7" t="s">
        <v>34</v>
      </c>
      <c r="D97" s="29">
        <v>10000</v>
      </c>
      <c r="E97" s="29">
        <v>1597000</v>
      </c>
      <c r="F97" s="89"/>
      <c r="G97" s="30"/>
    </row>
    <row r="98" spans="1:7" ht="12.75">
      <c r="A98" s="31"/>
      <c r="B98" s="16" t="s">
        <v>28</v>
      </c>
      <c r="C98" s="7"/>
      <c r="D98" s="7"/>
      <c r="E98" s="7"/>
      <c r="F98" s="89"/>
      <c r="G98" s="30"/>
    </row>
    <row r="99" spans="1:7" ht="12.75">
      <c r="A99" s="31"/>
      <c r="B99" s="16" t="s">
        <v>30</v>
      </c>
      <c r="C99" s="7"/>
      <c r="D99" s="7"/>
      <c r="E99" s="7"/>
      <c r="F99" s="89"/>
      <c r="G99" s="30"/>
    </row>
    <row r="100" spans="1:7" ht="12.75">
      <c r="A100" s="33"/>
      <c r="B100" s="15"/>
      <c r="C100" s="111"/>
      <c r="D100" s="112"/>
      <c r="E100" s="112"/>
      <c r="F100" s="91">
        <v>0</v>
      </c>
      <c r="G100" s="58">
        <v>0</v>
      </c>
    </row>
    <row r="101" spans="1:7" ht="12.75">
      <c r="A101" s="50" t="s">
        <v>7</v>
      </c>
      <c r="B101" s="32" t="s">
        <v>69</v>
      </c>
      <c r="C101" s="69" t="s">
        <v>23</v>
      </c>
      <c r="D101" s="78">
        <v>10000</v>
      </c>
      <c r="E101" s="78">
        <v>551000</v>
      </c>
      <c r="F101" s="97"/>
      <c r="G101" s="79"/>
    </row>
    <row r="102" spans="1:7" ht="12.75">
      <c r="A102" s="31" t="s">
        <v>15</v>
      </c>
      <c r="B102" s="32" t="s">
        <v>70</v>
      </c>
      <c r="C102" s="69" t="s">
        <v>24</v>
      </c>
      <c r="D102" s="78">
        <v>10000</v>
      </c>
      <c r="E102" s="78">
        <v>551000</v>
      </c>
      <c r="F102" s="97"/>
      <c r="G102" s="79"/>
    </row>
    <row r="103" spans="1:7" ht="12.75">
      <c r="A103" s="31"/>
      <c r="B103" s="44" t="s">
        <v>82</v>
      </c>
      <c r="C103" s="69" t="s">
        <v>34</v>
      </c>
      <c r="D103" s="78">
        <v>10000</v>
      </c>
      <c r="E103" s="78">
        <v>551000</v>
      </c>
      <c r="F103" s="97"/>
      <c r="G103" s="79"/>
    </row>
    <row r="104" spans="1:7" ht="12.75">
      <c r="A104" s="31"/>
      <c r="B104" s="16"/>
      <c r="C104" s="71"/>
      <c r="D104" s="71"/>
      <c r="E104" s="71"/>
      <c r="F104" s="97"/>
      <c r="G104" s="79"/>
    </row>
    <row r="105" spans="1:7" ht="12.75">
      <c r="A105" s="33"/>
      <c r="B105" s="15"/>
      <c r="C105" s="111"/>
      <c r="D105" s="112"/>
      <c r="E105" s="112"/>
      <c r="F105" s="91">
        <v>0</v>
      </c>
      <c r="G105" s="58">
        <v>0</v>
      </c>
    </row>
    <row r="106" spans="1:7" ht="12.75">
      <c r="A106" s="50" t="s">
        <v>7</v>
      </c>
      <c r="B106" s="44" t="s">
        <v>45</v>
      </c>
      <c r="C106" s="7" t="s">
        <v>23</v>
      </c>
      <c r="D106" s="29">
        <v>10000</v>
      </c>
      <c r="E106" s="29">
        <v>10428186</v>
      </c>
      <c r="F106" s="89"/>
      <c r="G106" s="30"/>
    </row>
    <row r="107" spans="1:7" ht="12.75">
      <c r="A107" s="31" t="s">
        <v>15</v>
      </c>
      <c r="B107" s="44" t="s">
        <v>46</v>
      </c>
      <c r="C107" s="7" t="s">
        <v>24</v>
      </c>
      <c r="D107" s="29">
        <v>10000</v>
      </c>
      <c r="E107" s="29">
        <v>10428186</v>
      </c>
      <c r="F107" s="89"/>
      <c r="G107" s="30"/>
    </row>
    <row r="108" spans="1:7" ht="12.75">
      <c r="A108" s="31"/>
      <c r="B108" s="44" t="s">
        <v>47</v>
      </c>
      <c r="C108" s="7" t="s">
        <v>34</v>
      </c>
      <c r="D108" s="29">
        <v>10000</v>
      </c>
      <c r="E108" s="29">
        <v>10428186</v>
      </c>
      <c r="F108" s="89"/>
      <c r="G108" s="30"/>
    </row>
    <row r="109" spans="1:7" ht="12.75">
      <c r="A109" s="31"/>
      <c r="B109" s="44" t="s">
        <v>83</v>
      </c>
      <c r="C109" s="7"/>
      <c r="D109" s="7"/>
      <c r="E109" s="7"/>
      <c r="F109" s="89"/>
      <c r="G109" s="30"/>
    </row>
    <row r="110" spans="1:7" ht="12.75">
      <c r="A110" s="33"/>
      <c r="B110" s="15"/>
      <c r="C110" s="111"/>
      <c r="D110" s="112"/>
      <c r="E110" s="112"/>
      <c r="F110" s="98">
        <v>0</v>
      </c>
      <c r="G110" s="67">
        <v>0</v>
      </c>
    </row>
    <row r="111" spans="1:7" ht="12.75">
      <c r="A111" s="50" t="s">
        <v>7</v>
      </c>
      <c r="B111" s="21" t="s">
        <v>60</v>
      </c>
      <c r="C111" s="7" t="s">
        <v>23</v>
      </c>
      <c r="D111" s="29">
        <v>10000</v>
      </c>
      <c r="E111" s="75">
        <v>1615804</v>
      </c>
      <c r="F111" s="99"/>
      <c r="G111" s="74"/>
    </row>
    <row r="112" spans="1:7" ht="12.75">
      <c r="A112" s="31" t="s">
        <v>15</v>
      </c>
      <c r="B112" s="44" t="s">
        <v>61</v>
      </c>
      <c r="C112" s="7" t="s">
        <v>24</v>
      </c>
      <c r="D112" s="29">
        <v>10000</v>
      </c>
      <c r="E112" s="73">
        <v>1615804</v>
      </c>
      <c r="F112" s="100"/>
      <c r="G112" s="72"/>
    </row>
    <row r="113" spans="1:7" ht="12.75">
      <c r="A113" s="31"/>
      <c r="B113" s="44" t="s">
        <v>62</v>
      </c>
      <c r="C113" s="7" t="s">
        <v>34</v>
      </c>
      <c r="D113" s="29">
        <v>10000</v>
      </c>
      <c r="E113" s="73">
        <v>1615804</v>
      </c>
      <c r="F113" s="100"/>
      <c r="G113" s="72"/>
    </row>
    <row r="114" spans="1:7" ht="12.75">
      <c r="A114" s="31"/>
      <c r="B114" s="44" t="s">
        <v>82</v>
      </c>
      <c r="C114" s="71"/>
      <c r="D114" s="71"/>
      <c r="E114" s="71"/>
      <c r="F114" s="100"/>
      <c r="G114" s="72"/>
    </row>
    <row r="115" spans="1:7" ht="12.75">
      <c r="A115" s="33"/>
      <c r="B115" s="15"/>
      <c r="C115" s="111"/>
      <c r="D115" s="112"/>
      <c r="E115" s="112"/>
      <c r="F115" s="98">
        <v>0</v>
      </c>
      <c r="G115" s="67">
        <v>0</v>
      </c>
    </row>
    <row r="116" spans="1:7" ht="12.75">
      <c r="A116" s="50" t="s">
        <v>7</v>
      </c>
      <c r="B116" s="44" t="s">
        <v>63</v>
      </c>
      <c r="C116" s="7" t="s">
        <v>23</v>
      </c>
      <c r="D116" s="29">
        <v>10000</v>
      </c>
      <c r="E116" s="73">
        <v>1640600</v>
      </c>
      <c r="F116" s="100"/>
      <c r="G116" s="72"/>
    </row>
    <row r="117" spans="1:7" ht="12.75">
      <c r="A117" s="31" t="s">
        <v>15</v>
      </c>
      <c r="B117" s="44" t="s">
        <v>64</v>
      </c>
      <c r="C117" s="7" t="s">
        <v>24</v>
      </c>
      <c r="D117" s="29">
        <v>10000</v>
      </c>
      <c r="E117" s="73">
        <v>1640600</v>
      </c>
      <c r="F117" s="100"/>
      <c r="G117" s="72"/>
    </row>
    <row r="118" spans="1:7" ht="12.75">
      <c r="A118" s="31"/>
      <c r="B118" s="44" t="s">
        <v>65</v>
      </c>
      <c r="C118" s="7" t="s">
        <v>34</v>
      </c>
      <c r="D118" s="29">
        <v>10000</v>
      </c>
      <c r="E118" s="73">
        <v>1640600</v>
      </c>
      <c r="F118" s="100"/>
      <c r="G118" s="72"/>
    </row>
    <row r="119" spans="1:7" ht="12.75">
      <c r="A119" s="31"/>
      <c r="B119" s="44" t="s">
        <v>82</v>
      </c>
      <c r="C119" s="71"/>
      <c r="D119" s="71"/>
      <c r="E119" s="71"/>
      <c r="F119" s="100"/>
      <c r="G119" s="72"/>
    </row>
    <row r="120" spans="1:7" ht="12.75">
      <c r="A120" s="33"/>
      <c r="B120" s="15"/>
      <c r="C120" s="111"/>
      <c r="D120" s="112"/>
      <c r="E120" s="112"/>
      <c r="F120" s="98">
        <v>0</v>
      </c>
      <c r="G120" s="67">
        <v>0</v>
      </c>
    </row>
    <row r="121" spans="1:7" ht="12.75">
      <c r="A121" s="50" t="s">
        <v>7</v>
      </c>
      <c r="B121" s="44" t="s">
        <v>66</v>
      </c>
      <c r="C121" s="7" t="s">
        <v>23</v>
      </c>
      <c r="D121" s="29">
        <v>10000</v>
      </c>
      <c r="E121" s="73">
        <v>959500</v>
      </c>
      <c r="F121" s="100"/>
      <c r="G121" s="72"/>
    </row>
    <row r="122" spans="1:7" ht="12.75">
      <c r="A122" s="31" t="s">
        <v>15</v>
      </c>
      <c r="B122" s="44" t="s">
        <v>67</v>
      </c>
      <c r="C122" s="7" t="s">
        <v>24</v>
      </c>
      <c r="D122" s="29">
        <v>10000</v>
      </c>
      <c r="E122" s="73">
        <v>959500</v>
      </c>
      <c r="F122" s="100"/>
      <c r="G122" s="72"/>
    </row>
    <row r="123" spans="1:7" ht="12.75">
      <c r="A123" s="31"/>
      <c r="B123" s="44" t="s">
        <v>68</v>
      </c>
      <c r="C123" s="7" t="s">
        <v>34</v>
      </c>
      <c r="D123" s="29">
        <v>10000</v>
      </c>
      <c r="E123" s="73">
        <v>959500</v>
      </c>
      <c r="F123" s="100"/>
      <c r="G123" s="72"/>
    </row>
    <row r="124" spans="1:7" ht="12.75">
      <c r="A124" s="31"/>
      <c r="B124" s="44" t="s">
        <v>84</v>
      </c>
      <c r="C124" s="71"/>
      <c r="D124" s="71"/>
      <c r="E124" s="71"/>
      <c r="F124" s="100"/>
      <c r="G124" s="72"/>
    </row>
    <row r="125" spans="1:7" ht="12.75">
      <c r="A125" s="33"/>
      <c r="B125" s="15"/>
      <c r="C125" s="111"/>
      <c r="D125" s="112"/>
      <c r="E125" s="112"/>
      <c r="F125" s="98">
        <v>0</v>
      </c>
      <c r="G125" s="67">
        <v>0</v>
      </c>
    </row>
    <row r="126" spans="1:7" ht="12.75">
      <c r="A126" s="50" t="s">
        <v>7</v>
      </c>
      <c r="B126" s="44" t="s">
        <v>86</v>
      </c>
      <c r="C126" s="7" t="s">
        <v>23</v>
      </c>
      <c r="D126" s="29">
        <v>10000</v>
      </c>
      <c r="E126" s="73">
        <v>2281000</v>
      </c>
      <c r="F126" s="100"/>
      <c r="G126" s="72"/>
    </row>
    <row r="127" spans="1:7" ht="12.75">
      <c r="A127" s="31" t="s">
        <v>15</v>
      </c>
      <c r="B127" s="44" t="s">
        <v>88</v>
      </c>
      <c r="C127" s="7" t="s">
        <v>24</v>
      </c>
      <c r="D127" s="29">
        <v>10000</v>
      </c>
      <c r="E127" s="73">
        <v>2281000</v>
      </c>
      <c r="F127" s="100"/>
      <c r="G127" s="72"/>
    </row>
    <row r="128" spans="1:7" ht="12.75">
      <c r="A128" s="31"/>
      <c r="B128" s="44" t="s">
        <v>87</v>
      </c>
      <c r="C128" s="7" t="s">
        <v>34</v>
      </c>
      <c r="D128" s="29">
        <v>10000</v>
      </c>
      <c r="E128" s="73">
        <v>2281000</v>
      </c>
      <c r="F128" s="100"/>
      <c r="G128" s="72"/>
    </row>
    <row r="129" spans="1:7" ht="12.75">
      <c r="A129" s="31"/>
      <c r="B129" s="44" t="s">
        <v>81</v>
      </c>
      <c r="C129" s="71"/>
      <c r="D129" s="71"/>
      <c r="E129" s="71"/>
      <c r="F129" s="100"/>
      <c r="G129" s="72"/>
    </row>
    <row r="130" spans="1:7" ht="12.75">
      <c r="A130" s="33"/>
      <c r="B130" s="15"/>
      <c r="C130" s="111"/>
      <c r="D130" s="112"/>
      <c r="E130" s="112"/>
      <c r="F130" s="98">
        <v>0</v>
      </c>
      <c r="G130" s="67">
        <v>0</v>
      </c>
    </row>
    <row r="131" spans="1:7" ht="12.75">
      <c r="A131" s="50" t="s">
        <v>7</v>
      </c>
      <c r="B131" s="44" t="s">
        <v>58</v>
      </c>
      <c r="C131" s="7" t="s">
        <v>23</v>
      </c>
      <c r="D131" s="73">
        <v>10000</v>
      </c>
      <c r="E131" s="73">
        <v>2062432</v>
      </c>
      <c r="F131" s="100"/>
      <c r="G131" s="72"/>
    </row>
    <row r="132" spans="1:7" ht="12.75">
      <c r="A132" s="31" t="s">
        <v>15</v>
      </c>
      <c r="B132" s="44" t="s">
        <v>51</v>
      </c>
      <c r="C132" s="7" t="s">
        <v>24</v>
      </c>
      <c r="D132" s="73">
        <v>10000</v>
      </c>
      <c r="E132" s="73">
        <v>2062432</v>
      </c>
      <c r="F132" s="100"/>
      <c r="G132" s="72"/>
    </row>
    <row r="133" spans="1:7" ht="12.75">
      <c r="A133" s="31"/>
      <c r="B133" s="44" t="s">
        <v>59</v>
      </c>
      <c r="C133" s="7" t="s">
        <v>34</v>
      </c>
      <c r="D133" s="73">
        <v>10000</v>
      </c>
      <c r="E133" s="73">
        <v>2062432</v>
      </c>
      <c r="F133" s="100"/>
      <c r="G133" s="72"/>
    </row>
    <row r="134" spans="1:7" ht="12.75">
      <c r="A134" s="31"/>
      <c r="B134" s="44" t="s">
        <v>82</v>
      </c>
      <c r="C134" s="71"/>
      <c r="D134" s="71"/>
      <c r="E134" s="71"/>
      <c r="F134" s="100"/>
      <c r="G134" s="72"/>
    </row>
    <row r="135" spans="1:7" ht="12.75">
      <c r="A135" s="33"/>
      <c r="B135" s="15"/>
      <c r="C135" s="111"/>
      <c r="D135" s="112"/>
      <c r="E135" s="112"/>
      <c r="F135" s="98">
        <v>0</v>
      </c>
      <c r="G135" s="67">
        <v>0</v>
      </c>
    </row>
    <row r="136" spans="1:7" ht="12.75">
      <c r="A136" s="50" t="s">
        <v>7</v>
      </c>
      <c r="B136" s="82" t="s">
        <v>97</v>
      </c>
      <c r="C136" s="7" t="s">
        <v>23</v>
      </c>
      <c r="D136" s="29">
        <v>10000</v>
      </c>
      <c r="E136" s="29">
        <v>2171980</v>
      </c>
      <c r="F136" s="89"/>
      <c r="G136" s="30"/>
    </row>
    <row r="137" spans="1:7" ht="12.75">
      <c r="A137" s="31" t="s">
        <v>15</v>
      </c>
      <c r="B137" s="82" t="s">
        <v>99</v>
      </c>
      <c r="C137" s="7" t="s">
        <v>24</v>
      </c>
      <c r="D137" s="29">
        <v>10000</v>
      </c>
      <c r="E137" s="29">
        <v>2171980</v>
      </c>
      <c r="F137" s="89"/>
      <c r="G137" s="30"/>
    </row>
    <row r="138" spans="1:7" ht="12.75">
      <c r="A138" s="31"/>
      <c r="B138" s="68" t="s">
        <v>98</v>
      </c>
      <c r="C138" s="7" t="s">
        <v>34</v>
      </c>
      <c r="D138" s="29">
        <v>10000</v>
      </c>
      <c r="E138" s="29">
        <v>2171980</v>
      </c>
      <c r="F138" s="89"/>
      <c r="G138" s="30"/>
    </row>
    <row r="139" spans="1:7" ht="12.75">
      <c r="A139" s="31"/>
      <c r="B139" s="68" t="s">
        <v>100</v>
      </c>
      <c r="C139" s="7"/>
      <c r="D139" s="7"/>
      <c r="E139" s="7"/>
      <c r="F139" s="89"/>
      <c r="G139" s="30"/>
    </row>
    <row r="140" spans="1:7" ht="12.75">
      <c r="A140" s="33"/>
      <c r="B140" s="15"/>
      <c r="C140" s="111"/>
      <c r="D140" s="112"/>
      <c r="E140" s="112"/>
      <c r="F140" s="98">
        <v>0</v>
      </c>
      <c r="G140" s="67">
        <v>0</v>
      </c>
    </row>
    <row r="141" spans="1:7" ht="12.75">
      <c r="A141" s="50" t="s">
        <v>7</v>
      </c>
      <c r="B141" s="68" t="s">
        <v>101</v>
      </c>
      <c r="C141" s="7" t="s">
        <v>23</v>
      </c>
      <c r="D141" s="29">
        <v>10000</v>
      </c>
      <c r="E141" s="29">
        <v>2466770</v>
      </c>
      <c r="F141" s="89"/>
      <c r="G141" s="30"/>
    </row>
    <row r="142" spans="1:7" ht="12.75">
      <c r="A142" s="31" t="s">
        <v>15</v>
      </c>
      <c r="B142" s="82" t="s">
        <v>102</v>
      </c>
      <c r="C142" s="7" t="s">
        <v>24</v>
      </c>
      <c r="D142" s="29">
        <v>10000</v>
      </c>
      <c r="E142" s="29">
        <v>2466770</v>
      </c>
      <c r="F142" s="89"/>
      <c r="G142" s="30"/>
    </row>
    <row r="143" spans="1:7" ht="12.75">
      <c r="A143" s="31"/>
      <c r="B143" s="68" t="s">
        <v>103</v>
      </c>
      <c r="C143" s="7" t="s">
        <v>34</v>
      </c>
      <c r="D143" s="29">
        <v>10000</v>
      </c>
      <c r="E143" s="29">
        <v>2466770</v>
      </c>
      <c r="F143" s="89"/>
      <c r="G143" s="30"/>
    </row>
    <row r="144" spans="1:7" ht="12.75">
      <c r="A144" s="31"/>
      <c r="B144" s="68" t="s">
        <v>100</v>
      </c>
      <c r="C144" s="7"/>
      <c r="D144" s="7"/>
      <c r="E144" s="7"/>
      <c r="F144" s="89"/>
      <c r="G144" s="30"/>
    </row>
    <row r="145" spans="1:7" ht="12.75">
      <c r="A145" s="33"/>
      <c r="B145" s="15"/>
      <c r="C145" s="111"/>
      <c r="D145" s="112"/>
      <c r="E145" s="112"/>
      <c r="F145" s="98">
        <v>0</v>
      </c>
      <c r="G145" s="67">
        <v>0</v>
      </c>
    </row>
    <row r="146" spans="1:7" ht="12.75">
      <c r="A146" s="50" t="s">
        <v>7</v>
      </c>
      <c r="B146" s="68" t="s">
        <v>93</v>
      </c>
      <c r="C146" s="7" t="s">
        <v>23</v>
      </c>
      <c r="D146" s="29">
        <v>10000</v>
      </c>
      <c r="E146" s="29">
        <v>827929</v>
      </c>
      <c r="F146" s="89"/>
      <c r="G146" s="30"/>
    </row>
    <row r="147" spans="1:7" ht="12.75">
      <c r="A147" s="31" t="s">
        <v>15</v>
      </c>
      <c r="B147" s="68" t="s">
        <v>94</v>
      </c>
      <c r="C147" s="7" t="s">
        <v>24</v>
      </c>
      <c r="D147" s="29">
        <v>10000</v>
      </c>
      <c r="E147" s="29">
        <v>827929</v>
      </c>
      <c r="F147" s="89"/>
      <c r="G147" s="30"/>
    </row>
    <row r="148" spans="1:7" ht="12.75">
      <c r="A148" s="31"/>
      <c r="B148" s="68" t="s">
        <v>95</v>
      </c>
      <c r="C148" s="7" t="s">
        <v>34</v>
      </c>
      <c r="D148" s="29">
        <v>10000</v>
      </c>
      <c r="E148" s="29">
        <v>827929</v>
      </c>
      <c r="F148" s="89"/>
      <c r="G148" s="30"/>
    </row>
    <row r="149" spans="1:7" ht="12.75">
      <c r="A149" s="31"/>
      <c r="B149" s="68" t="s">
        <v>96</v>
      </c>
      <c r="C149" s="7"/>
      <c r="D149" s="7"/>
      <c r="E149" s="7"/>
      <c r="F149" s="89"/>
      <c r="G149" s="30"/>
    </row>
    <row r="150" spans="1:7" ht="12.75">
      <c r="A150" s="33"/>
      <c r="B150" s="15" t="s">
        <v>85</v>
      </c>
      <c r="C150" s="111"/>
      <c r="D150" s="112"/>
      <c r="E150" s="112"/>
      <c r="F150" s="98">
        <v>0</v>
      </c>
      <c r="G150" s="67">
        <v>0</v>
      </c>
    </row>
    <row r="151" spans="1:7" ht="12.75">
      <c r="A151" s="50" t="s">
        <v>7</v>
      </c>
      <c r="B151" s="68" t="s">
        <v>50</v>
      </c>
      <c r="C151" s="7" t="s">
        <v>23</v>
      </c>
      <c r="D151" s="29">
        <v>10000</v>
      </c>
      <c r="E151" s="29">
        <v>2076016</v>
      </c>
      <c r="F151" s="89"/>
      <c r="G151" s="30"/>
    </row>
    <row r="152" spans="1:7" ht="12.75">
      <c r="A152" s="31" t="s">
        <v>15</v>
      </c>
      <c r="B152" s="68" t="s">
        <v>51</v>
      </c>
      <c r="C152" s="7" t="s">
        <v>24</v>
      </c>
      <c r="D152" s="29">
        <v>10000</v>
      </c>
      <c r="E152" s="29">
        <v>2076016</v>
      </c>
      <c r="F152" s="89"/>
      <c r="G152" s="30"/>
    </row>
    <row r="153" spans="1:7" ht="12.75">
      <c r="A153" s="31"/>
      <c r="B153" s="68" t="s">
        <v>52</v>
      </c>
      <c r="C153" s="7" t="s">
        <v>34</v>
      </c>
      <c r="D153" s="29">
        <v>10000</v>
      </c>
      <c r="E153" s="29">
        <v>2076016</v>
      </c>
      <c r="F153" s="89"/>
      <c r="G153" s="30"/>
    </row>
    <row r="154" spans="1:7" ht="12.75">
      <c r="A154" s="31"/>
      <c r="B154" s="68" t="s">
        <v>54</v>
      </c>
      <c r="C154" s="7"/>
      <c r="D154" s="7"/>
      <c r="E154" s="7"/>
      <c r="F154" s="89"/>
      <c r="G154" s="30"/>
    </row>
    <row r="155" spans="1:7" ht="12.75">
      <c r="A155" s="33"/>
      <c r="B155" s="15" t="s">
        <v>85</v>
      </c>
      <c r="C155" s="111"/>
      <c r="D155" s="112"/>
      <c r="E155" s="112"/>
      <c r="F155" s="98">
        <v>0</v>
      </c>
      <c r="G155" s="67">
        <v>0</v>
      </c>
    </row>
    <row r="156" spans="1:7" ht="12.75">
      <c r="A156" s="76" t="s">
        <v>48</v>
      </c>
      <c r="B156" s="77"/>
      <c r="C156" s="70"/>
      <c r="D156" s="70"/>
      <c r="E156" s="70"/>
      <c r="F156" s="101">
        <f>SUM(F98:F155)</f>
        <v>0</v>
      </c>
      <c r="G156" s="65">
        <f>SUM(G98:G155)</f>
        <v>0</v>
      </c>
    </row>
    <row r="157" spans="1:7" ht="12.75">
      <c r="A157" s="28" t="s">
        <v>11</v>
      </c>
      <c r="B157" s="16"/>
      <c r="C157" s="7"/>
      <c r="D157" s="29"/>
      <c r="E157" s="29"/>
      <c r="F157" s="89"/>
      <c r="G157" s="30"/>
    </row>
    <row r="158" spans="1:7" ht="12.75">
      <c r="A158" s="28"/>
      <c r="B158" s="16"/>
      <c r="C158" s="7"/>
      <c r="D158" s="29"/>
      <c r="E158" s="29"/>
      <c r="F158" s="89"/>
      <c r="G158" s="30"/>
    </row>
    <row r="159" spans="1:7" ht="12.75">
      <c r="A159" s="31" t="s">
        <v>12</v>
      </c>
      <c r="B159" s="16" t="s">
        <v>14</v>
      </c>
      <c r="C159" s="7" t="s">
        <v>23</v>
      </c>
      <c r="D159" s="29">
        <v>10000</v>
      </c>
      <c r="E159" s="29">
        <v>1912200</v>
      </c>
      <c r="F159" s="102"/>
      <c r="G159" s="52"/>
    </row>
    <row r="160" spans="1:7" ht="12.75">
      <c r="A160" s="31" t="s">
        <v>13</v>
      </c>
      <c r="B160" s="16" t="s">
        <v>32</v>
      </c>
      <c r="C160" s="7" t="s">
        <v>24</v>
      </c>
      <c r="D160" s="29">
        <v>10000</v>
      </c>
      <c r="E160" s="29">
        <v>1912200</v>
      </c>
      <c r="F160" s="102"/>
      <c r="G160" s="52"/>
    </row>
    <row r="161" spans="1:7" ht="12.75">
      <c r="A161" s="31"/>
      <c r="B161" s="16" t="s">
        <v>25</v>
      </c>
      <c r="C161" s="7" t="s">
        <v>31</v>
      </c>
      <c r="D161" s="29"/>
      <c r="E161" s="29"/>
      <c r="F161" s="103"/>
      <c r="G161" s="53"/>
    </row>
    <row r="162" spans="1:7" ht="12.75">
      <c r="A162" s="31"/>
      <c r="B162" s="16" t="s">
        <v>33</v>
      </c>
      <c r="C162" s="7"/>
      <c r="D162" s="29"/>
      <c r="E162" s="29"/>
      <c r="F162" s="102"/>
      <c r="G162" s="52"/>
    </row>
    <row r="163" spans="1:7" ht="12.75">
      <c r="A163" s="31"/>
      <c r="B163" s="16"/>
      <c r="C163" s="7"/>
      <c r="D163" s="29"/>
      <c r="E163" s="29"/>
      <c r="F163" s="102"/>
      <c r="G163" s="52"/>
    </row>
    <row r="164" spans="1:7" ht="12.75">
      <c r="A164" s="33"/>
      <c r="B164" s="15"/>
      <c r="C164" s="111"/>
      <c r="D164" s="112"/>
      <c r="E164" s="112"/>
      <c r="F164" s="95">
        <v>0</v>
      </c>
      <c r="G164" s="59">
        <v>0</v>
      </c>
    </row>
    <row r="165" spans="1:7" ht="12.75">
      <c r="A165" s="50" t="s">
        <v>12</v>
      </c>
      <c r="B165" s="55" t="s">
        <v>35</v>
      </c>
      <c r="C165" s="11" t="s">
        <v>23</v>
      </c>
      <c r="D165" s="56">
        <v>10000</v>
      </c>
      <c r="E165" s="56">
        <v>1885555</v>
      </c>
      <c r="F165" s="104"/>
      <c r="G165" s="54"/>
    </row>
    <row r="166" spans="1:7" ht="12.75">
      <c r="A166" s="31" t="s">
        <v>13</v>
      </c>
      <c r="B166" s="20" t="s">
        <v>36</v>
      </c>
      <c r="C166" s="7" t="s">
        <v>24</v>
      </c>
      <c r="D166" s="17">
        <v>10000</v>
      </c>
      <c r="E166" s="17">
        <v>1885555</v>
      </c>
      <c r="F166" s="102"/>
      <c r="G166" s="52"/>
    </row>
    <row r="167" spans="1:7" ht="12.75">
      <c r="A167" s="31"/>
      <c r="B167" s="20" t="s">
        <v>37</v>
      </c>
      <c r="C167" s="7" t="s">
        <v>31</v>
      </c>
      <c r="D167" s="17"/>
      <c r="E167" s="17"/>
      <c r="F167" s="103"/>
      <c r="G167" s="53"/>
    </row>
    <row r="168" spans="1:7" ht="12.75">
      <c r="A168" s="31"/>
      <c r="B168" s="20" t="s">
        <v>38</v>
      </c>
      <c r="C168" s="7"/>
      <c r="D168" s="17"/>
      <c r="E168" s="17"/>
      <c r="F168" s="102"/>
      <c r="G168" s="52"/>
    </row>
    <row r="169" spans="1:7" ht="12.75">
      <c r="A169" s="31"/>
      <c r="B169" s="16"/>
      <c r="C169" s="19"/>
      <c r="D169" s="17"/>
      <c r="E169" s="17"/>
      <c r="F169" s="102"/>
      <c r="G169" s="52"/>
    </row>
    <row r="170" spans="1:7" ht="12.75">
      <c r="A170" s="33"/>
      <c r="B170" s="15"/>
      <c r="C170" s="111"/>
      <c r="D170" s="112"/>
      <c r="E170" s="112"/>
      <c r="F170" s="95">
        <v>0</v>
      </c>
      <c r="G170" s="59">
        <v>0</v>
      </c>
    </row>
    <row r="171" spans="1:7" ht="12.75">
      <c r="A171" s="50" t="s">
        <v>12</v>
      </c>
      <c r="B171" s="68" t="s">
        <v>45</v>
      </c>
      <c r="C171" s="11" t="s">
        <v>23</v>
      </c>
      <c r="D171" s="17">
        <v>10000</v>
      </c>
      <c r="E171" s="17">
        <v>9236756</v>
      </c>
      <c r="F171" s="102"/>
      <c r="G171" s="52"/>
    </row>
    <row r="172" spans="1:7" ht="12.75">
      <c r="A172" s="31" t="s">
        <v>13</v>
      </c>
      <c r="B172" s="68" t="s">
        <v>46</v>
      </c>
      <c r="C172" s="7" t="s">
        <v>24</v>
      </c>
      <c r="D172" s="17">
        <v>10000</v>
      </c>
      <c r="E172" s="17">
        <v>9236756</v>
      </c>
      <c r="F172" s="102"/>
      <c r="G172" s="52"/>
    </row>
    <row r="173" spans="1:7" ht="12.75">
      <c r="A173" s="31"/>
      <c r="B173" s="68" t="s">
        <v>49</v>
      </c>
      <c r="C173" s="7" t="s">
        <v>31</v>
      </c>
      <c r="D173" s="17"/>
      <c r="E173" s="17"/>
      <c r="F173" s="102"/>
      <c r="G173" s="52"/>
    </row>
    <row r="174" spans="1:7" ht="12.75">
      <c r="A174" s="31"/>
      <c r="B174" s="68" t="s">
        <v>92</v>
      </c>
      <c r="C174" s="19"/>
      <c r="D174" s="17"/>
      <c r="E174" s="17"/>
      <c r="F174" s="102"/>
      <c r="G174" s="52"/>
    </row>
    <row r="175" spans="1:7" ht="12.75">
      <c r="A175" s="33"/>
      <c r="B175" s="15"/>
      <c r="C175" s="111"/>
      <c r="D175" s="112"/>
      <c r="E175" s="112"/>
      <c r="F175" s="95">
        <v>0</v>
      </c>
      <c r="G175" s="59">
        <v>0</v>
      </c>
    </row>
    <row r="176" spans="1:7" ht="12.75">
      <c r="A176" s="50" t="s">
        <v>12</v>
      </c>
      <c r="B176" s="68" t="s">
        <v>89</v>
      </c>
      <c r="C176" s="11" t="s">
        <v>23</v>
      </c>
      <c r="D176" s="17">
        <v>10000</v>
      </c>
      <c r="E176" s="17">
        <v>2598550</v>
      </c>
      <c r="F176" s="102"/>
      <c r="G176" s="52"/>
    </row>
    <row r="177" spans="1:7" ht="12.75">
      <c r="A177" s="31" t="s">
        <v>13</v>
      </c>
      <c r="B177" s="68" t="s">
        <v>90</v>
      </c>
      <c r="C177" s="7" t="s">
        <v>24</v>
      </c>
      <c r="D177" s="17">
        <v>10000</v>
      </c>
      <c r="E177" s="17">
        <v>2598550</v>
      </c>
      <c r="F177" s="102"/>
      <c r="G177" s="52"/>
    </row>
    <row r="178" spans="1:7" ht="12.75">
      <c r="A178" s="31"/>
      <c r="B178" s="68" t="s">
        <v>91</v>
      </c>
      <c r="C178" s="7" t="s">
        <v>34</v>
      </c>
      <c r="D178" s="17">
        <v>10000</v>
      </c>
      <c r="E178" s="17">
        <v>2598550</v>
      </c>
      <c r="F178" s="102"/>
      <c r="G178" s="52"/>
    </row>
    <row r="179" spans="1:7" ht="12.75">
      <c r="A179" s="31"/>
      <c r="B179" s="68" t="s">
        <v>81</v>
      </c>
      <c r="C179" s="19"/>
      <c r="D179" s="17"/>
      <c r="E179" s="17"/>
      <c r="F179" s="102"/>
      <c r="G179" s="52"/>
    </row>
    <row r="180" spans="1:7" ht="12.75">
      <c r="A180" s="33"/>
      <c r="B180" s="15"/>
      <c r="C180" s="111"/>
      <c r="D180" s="112"/>
      <c r="E180" s="112"/>
      <c r="F180" s="95">
        <v>0</v>
      </c>
      <c r="G180" s="59">
        <v>0</v>
      </c>
    </row>
    <row r="181" spans="1:7" ht="12.75">
      <c r="A181" s="50" t="s">
        <v>12</v>
      </c>
      <c r="B181" s="68" t="s">
        <v>50</v>
      </c>
      <c r="C181" s="11" t="s">
        <v>23</v>
      </c>
      <c r="D181" s="17">
        <v>10000</v>
      </c>
      <c r="E181" s="17">
        <v>2109845</v>
      </c>
      <c r="F181" s="102"/>
      <c r="G181" s="52"/>
    </row>
    <row r="182" spans="1:7" ht="12.75">
      <c r="A182" s="31" t="s">
        <v>13</v>
      </c>
      <c r="B182" s="68" t="s">
        <v>51</v>
      </c>
      <c r="C182" s="7" t="s">
        <v>24</v>
      </c>
      <c r="D182" s="17">
        <v>10000</v>
      </c>
      <c r="E182" s="17">
        <v>2109845</v>
      </c>
      <c r="F182" s="102"/>
      <c r="G182" s="52"/>
    </row>
    <row r="183" spans="1:7" ht="12.75">
      <c r="A183" s="31"/>
      <c r="B183" s="68" t="s">
        <v>52</v>
      </c>
      <c r="C183" s="69" t="s">
        <v>34</v>
      </c>
      <c r="D183" s="17">
        <v>10000</v>
      </c>
      <c r="E183" s="17">
        <v>2109845</v>
      </c>
      <c r="F183" s="102"/>
      <c r="G183" s="52"/>
    </row>
    <row r="184" spans="1:7" ht="12.75">
      <c r="A184" s="31"/>
      <c r="B184" s="68" t="s">
        <v>53</v>
      </c>
      <c r="C184" s="19"/>
      <c r="D184" s="17"/>
      <c r="E184" s="17"/>
      <c r="F184" s="102"/>
      <c r="G184" s="52"/>
    </row>
    <row r="185" spans="1:7" ht="12.75">
      <c r="A185" s="33"/>
      <c r="B185" s="15" t="s">
        <v>85</v>
      </c>
      <c r="C185" s="111"/>
      <c r="D185" s="112"/>
      <c r="E185" s="112"/>
      <c r="F185" s="95">
        <v>0</v>
      </c>
      <c r="G185" s="59">
        <v>0</v>
      </c>
    </row>
    <row r="186" spans="1:7" ht="12.75">
      <c r="A186" s="62" t="s">
        <v>44</v>
      </c>
      <c r="B186" s="63"/>
      <c r="C186" s="64"/>
      <c r="D186" s="64"/>
      <c r="E186" s="64"/>
      <c r="F186" s="101">
        <f>SUM(F159:F185)</f>
        <v>0</v>
      </c>
      <c r="G186" s="65">
        <f>SUM(G159:G185)</f>
        <v>0</v>
      </c>
    </row>
    <row r="187" spans="1:7" ht="12.75">
      <c r="A187" s="24" t="s">
        <v>55</v>
      </c>
      <c r="B187" s="21"/>
      <c r="C187" s="11"/>
      <c r="D187" s="22"/>
      <c r="E187" s="22"/>
      <c r="F187" s="86"/>
      <c r="G187" s="27"/>
    </row>
    <row r="188" spans="1:7" ht="12.75">
      <c r="A188" s="28"/>
      <c r="B188" s="16"/>
      <c r="C188" s="7"/>
      <c r="D188" s="29"/>
      <c r="E188" s="29"/>
      <c r="F188" s="89"/>
      <c r="G188" s="30"/>
    </row>
    <row r="189" spans="1:7" ht="12.75">
      <c r="A189" s="31" t="s">
        <v>12</v>
      </c>
      <c r="B189" s="16" t="s">
        <v>45</v>
      </c>
      <c r="C189" s="7" t="s">
        <v>23</v>
      </c>
      <c r="D189" s="29">
        <v>10000</v>
      </c>
      <c r="E189" s="29">
        <v>8368000</v>
      </c>
      <c r="F189" s="102"/>
      <c r="G189" s="52"/>
    </row>
    <row r="190" spans="1:7" ht="12.75">
      <c r="A190" s="31" t="s">
        <v>13</v>
      </c>
      <c r="B190" s="16" t="s">
        <v>56</v>
      </c>
      <c r="C190" s="7" t="s">
        <v>24</v>
      </c>
      <c r="D190" s="29">
        <v>10000</v>
      </c>
      <c r="E190" s="29">
        <v>8368000</v>
      </c>
      <c r="F190" s="102"/>
      <c r="G190" s="52"/>
    </row>
    <row r="191" spans="1:7" ht="12.75">
      <c r="A191" s="31"/>
      <c r="B191" s="16" t="s">
        <v>57</v>
      </c>
      <c r="C191" s="7" t="s">
        <v>34</v>
      </c>
      <c r="D191" s="29">
        <v>10000</v>
      </c>
      <c r="E191" s="29">
        <v>8368000</v>
      </c>
      <c r="F191" s="103"/>
      <c r="G191" s="53"/>
    </row>
    <row r="192" spans="1:7" ht="12.75">
      <c r="A192" s="31"/>
      <c r="B192" s="44" t="s">
        <v>85</v>
      </c>
      <c r="C192" s="7"/>
      <c r="D192" s="29"/>
      <c r="E192" s="29"/>
      <c r="F192" s="102"/>
      <c r="G192" s="52"/>
    </row>
    <row r="193" spans="1:7" ht="12.75">
      <c r="A193" s="31"/>
      <c r="B193" s="16"/>
      <c r="C193" s="7"/>
      <c r="D193" s="29"/>
      <c r="E193" s="29"/>
      <c r="F193" s="102"/>
      <c r="G193" s="52"/>
    </row>
    <row r="194" spans="1:7" ht="12.75">
      <c r="A194" s="33"/>
      <c r="B194" s="15"/>
      <c r="C194" s="111"/>
      <c r="D194" s="112"/>
      <c r="E194" s="112"/>
      <c r="F194" s="101">
        <v>0</v>
      </c>
      <c r="G194" s="65">
        <v>0</v>
      </c>
    </row>
    <row r="195" spans="1:7" ht="24" customHeight="1">
      <c r="A195" s="57" t="s">
        <v>112</v>
      </c>
      <c r="B195" s="15"/>
      <c r="C195" s="12"/>
      <c r="D195" s="23"/>
      <c r="E195" s="23"/>
      <c r="F195" s="105">
        <f>SUM(F39,F91,F156,F186,F194)</f>
        <v>0</v>
      </c>
      <c r="G195" s="105">
        <f>SUM(G39,G91,G156,G186,G194)</f>
        <v>0</v>
      </c>
    </row>
    <row r="196" ht="22.5" customHeight="1"/>
    <row r="197" ht="15.75">
      <c r="A197" s="106" t="s">
        <v>124</v>
      </c>
    </row>
    <row r="198" spans="4:5" ht="12.75">
      <c r="D198" s="3"/>
      <c r="E198" s="3"/>
    </row>
    <row r="199" spans="3:5" ht="12.75">
      <c r="C199" s="1"/>
      <c r="D199" s="3"/>
      <c r="E199" s="3"/>
    </row>
    <row r="200" spans="4:5" ht="12.75">
      <c r="D200" s="3"/>
      <c r="E200" s="3"/>
    </row>
    <row r="201" spans="4:5" ht="12.75">
      <c r="D201" s="3"/>
      <c r="E201" s="3"/>
    </row>
    <row r="202" spans="4:5" ht="12.75">
      <c r="D202" s="3"/>
      <c r="E202" s="3"/>
    </row>
    <row r="203" spans="4:5" ht="12.75">
      <c r="D203" s="3"/>
      <c r="E203" s="3"/>
    </row>
    <row r="204" spans="4:5" ht="12.75">
      <c r="D204" s="3"/>
      <c r="E204" s="3"/>
    </row>
    <row r="205" spans="1:5" ht="12.75">
      <c r="A205" s="1"/>
      <c r="B205" s="1"/>
      <c r="E205" s="6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5" ht="12.75">
      <c r="A233" s="1"/>
      <c r="B233" s="1"/>
      <c r="E233" s="1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spans="1:5" ht="12.75">
      <c r="A242" s="1"/>
      <c r="B242" s="1"/>
      <c r="E242" s="6"/>
    </row>
    <row r="244" spans="1:4" ht="12.75">
      <c r="A244" s="1"/>
      <c r="B244" s="1"/>
      <c r="C244" s="5"/>
      <c r="D244" s="3"/>
    </row>
    <row r="245" spans="1:7" ht="12.75">
      <c r="A245" s="9"/>
      <c r="B245" s="9"/>
      <c r="C245" s="7"/>
      <c r="D245" s="7"/>
      <c r="E245" s="8"/>
      <c r="F245" s="7"/>
      <c r="G245" s="7"/>
    </row>
    <row r="246" spans="1:2" ht="12.75">
      <c r="A246" s="1"/>
      <c r="B246" s="1"/>
    </row>
    <row r="247" spans="1:2" ht="12.75">
      <c r="A247" s="1"/>
      <c r="B247" s="1"/>
    </row>
    <row r="249" spans="1:2" ht="12.75">
      <c r="A249" s="1"/>
      <c r="B249" s="1"/>
    </row>
    <row r="250" spans="1:5" ht="12.75">
      <c r="A250" s="4"/>
      <c r="B250" s="4"/>
      <c r="D250" s="3"/>
      <c r="E250" s="3"/>
    </row>
    <row r="251" spans="1:2" ht="12.75">
      <c r="A251" s="4"/>
      <c r="B251" s="4"/>
    </row>
    <row r="252" spans="1:5" ht="12.75">
      <c r="A252" s="4"/>
      <c r="B252" s="4"/>
      <c r="D252" s="3"/>
      <c r="E252" s="10"/>
    </row>
    <row r="253" spans="1:2" ht="12.75">
      <c r="A253" s="4"/>
      <c r="B253" s="4"/>
    </row>
    <row r="254" spans="1:5" ht="12.75">
      <c r="A254" s="4"/>
      <c r="B254" s="4"/>
      <c r="D254" s="3"/>
      <c r="E254" s="3"/>
    </row>
    <row r="255" spans="1:2" ht="12.75">
      <c r="A255" s="4"/>
      <c r="B255" s="4"/>
    </row>
    <row r="256" spans="1:5" ht="12.75">
      <c r="A256" s="4"/>
      <c r="B256" s="4"/>
      <c r="D256" s="3"/>
      <c r="E256" s="3"/>
    </row>
    <row r="257" spans="1:2" ht="12.75">
      <c r="A257" s="4"/>
      <c r="B257" s="4"/>
    </row>
    <row r="258" spans="1:5" ht="12.75">
      <c r="A258" s="4"/>
      <c r="B258" s="4"/>
      <c r="D258" s="3"/>
      <c r="E258" s="3"/>
    </row>
    <row r="259" spans="1:2" ht="12.75">
      <c r="A259" s="4"/>
      <c r="B259" s="4"/>
    </row>
    <row r="260" spans="1:5" ht="12.75">
      <c r="A260" s="4"/>
      <c r="B260" s="4"/>
      <c r="D260" s="3"/>
      <c r="E260" s="3"/>
    </row>
    <row r="261" spans="1:2" ht="12.75">
      <c r="A261" s="4"/>
      <c r="B261" s="4"/>
    </row>
    <row r="262" spans="1:2" ht="12.75">
      <c r="A262" s="4"/>
      <c r="B262" s="4"/>
    </row>
    <row r="263" spans="1:2" ht="12.75">
      <c r="A263" s="4"/>
      <c r="B263" s="4"/>
    </row>
    <row r="264" spans="1:2" ht="12.75">
      <c r="A264" s="1"/>
      <c r="B264" s="1"/>
    </row>
    <row r="265" spans="4:5" ht="12.75">
      <c r="D265" s="3"/>
      <c r="E265" s="3"/>
    </row>
    <row r="267" spans="4:5" ht="12.75">
      <c r="D267" s="3"/>
      <c r="E267" s="3"/>
    </row>
    <row r="269" spans="1:2" ht="12.75">
      <c r="A269" s="1"/>
      <c r="B269" s="1"/>
    </row>
    <row r="270" spans="1:5" ht="12.75">
      <c r="A270" s="4"/>
      <c r="B270" s="4"/>
      <c r="D270" s="3"/>
      <c r="E270" s="3"/>
    </row>
    <row r="271" spans="1:2" ht="12.75">
      <c r="A271" s="4"/>
      <c r="B271" s="4"/>
    </row>
    <row r="272" spans="1:2" ht="12.75">
      <c r="A272" s="4"/>
      <c r="B272" s="4"/>
    </row>
    <row r="273" spans="1:2" ht="12.75">
      <c r="A273" s="4"/>
      <c r="B273" s="4"/>
    </row>
    <row r="274" spans="1:2" ht="12.75">
      <c r="A274" s="4"/>
      <c r="B274" s="4"/>
    </row>
    <row r="275" spans="1:2" ht="12.75">
      <c r="A275" s="4"/>
      <c r="B275" s="4"/>
    </row>
    <row r="276" spans="1:2" ht="12.75">
      <c r="A276" s="1"/>
      <c r="B276" s="1"/>
    </row>
    <row r="277" spans="1:5" ht="12.75">
      <c r="A277" s="4"/>
      <c r="B277" s="4"/>
      <c r="D277" s="3"/>
      <c r="E277" s="3"/>
    </row>
    <row r="278" spans="1:2" ht="12.75">
      <c r="A278" s="4"/>
      <c r="B278" s="4"/>
    </row>
    <row r="279" spans="1:2" ht="12.75">
      <c r="A279" s="4"/>
      <c r="B279" s="4"/>
    </row>
    <row r="280" spans="1:2" ht="12.75">
      <c r="A280" s="4"/>
      <c r="B280" s="4"/>
    </row>
    <row r="281" spans="1:2" ht="12.75">
      <c r="A281" s="4"/>
      <c r="B281" s="4"/>
    </row>
    <row r="282" spans="1:2" ht="12.75">
      <c r="A282" s="4"/>
      <c r="B282" s="4"/>
    </row>
    <row r="283" spans="1:2" ht="12.75">
      <c r="A283" s="4"/>
      <c r="B283" s="4"/>
    </row>
    <row r="285" spans="1:5" ht="12.75">
      <c r="A285" s="2"/>
      <c r="B285" s="2"/>
      <c r="E285" s="1"/>
    </row>
    <row r="286" spans="1:2" ht="12.75">
      <c r="A286" s="1"/>
      <c r="B286" s="1"/>
    </row>
    <row r="287" spans="1:2" ht="12.75">
      <c r="A287" s="1"/>
      <c r="B287" s="1"/>
    </row>
    <row r="289" spans="1:2" ht="12.75">
      <c r="A289" s="1"/>
      <c r="B289" s="1"/>
    </row>
    <row r="290" spans="4:5" ht="12.75">
      <c r="D290" s="3"/>
      <c r="E290" s="3"/>
    </row>
    <row r="296" spans="1:4" ht="12.75">
      <c r="A296" s="1"/>
      <c r="B296" s="1"/>
      <c r="C296" s="5"/>
      <c r="D296" s="3"/>
    </row>
    <row r="297" spans="1:7" ht="12.75">
      <c r="A297" s="7"/>
      <c r="B297" s="7"/>
      <c r="C297" s="7"/>
      <c r="D297" s="7"/>
      <c r="E297" s="7"/>
      <c r="F297" s="7"/>
      <c r="G297" s="7"/>
    </row>
    <row r="298" spans="1:7" ht="12.75">
      <c r="A298" s="7"/>
      <c r="B298" s="7"/>
      <c r="C298" s="7"/>
      <c r="D298" s="7"/>
      <c r="E298" s="7"/>
      <c r="F298" s="7"/>
      <c r="G298" s="7"/>
    </row>
    <row r="299" spans="1:7" ht="12.75">
      <c r="A299" s="7"/>
      <c r="B299" s="7"/>
      <c r="C299" s="7"/>
      <c r="D299" s="7"/>
      <c r="E299" s="7"/>
      <c r="F299" s="7"/>
      <c r="G299" s="7"/>
    </row>
    <row r="300" spans="1:7" ht="12.75">
      <c r="A300" s="7"/>
      <c r="B300" s="7"/>
      <c r="C300" s="7"/>
      <c r="D300" s="7"/>
      <c r="E300" s="7"/>
      <c r="F300" s="7"/>
      <c r="G300" s="7"/>
    </row>
    <row r="301" spans="1:7" ht="12.75">
      <c r="A301" s="7"/>
      <c r="B301" s="7"/>
      <c r="C301" s="7"/>
      <c r="D301" s="7"/>
      <c r="E301" s="8"/>
      <c r="F301" s="7"/>
      <c r="G301" s="7"/>
    </row>
    <row r="304" spans="1:2" ht="12.75">
      <c r="A304" s="1"/>
      <c r="B304" s="1"/>
    </row>
    <row r="307" spans="4:5" ht="12.75">
      <c r="D307" s="3"/>
      <c r="E307" s="3"/>
    </row>
    <row r="308" spans="4:5" ht="12.75">
      <c r="D308" s="3"/>
      <c r="E308" s="3"/>
    </row>
    <row r="313" spans="1:5" ht="12.75">
      <c r="A313" s="1"/>
      <c r="B313" s="1"/>
      <c r="E313" s="6"/>
    </row>
    <row r="315" spans="1:2" ht="12.75">
      <c r="A315" s="1"/>
      <c r="B315" s="1"/>
    </row>
    <row r="318" spans="4:5" ht="12.75">
      <c r="D318" s="3"/>
      <c r="E318" s="3"/>
    </row>
    <row r="319" spans="4:5" ht="12.75">
      <c r="D319" s="3"/>
      <c r="E319" s="3"/>
    </row>
    <row r="324" spans="1:5" ht="12.75">
      <c r="A324" s="1"/>
      <c r="B324" s="1"/>
      <c r="E324" s="6"/>
    </row>
    <row r="326" spans="1:2" ht="12.75">
      <c r="A326" s="1"/>
      <c r="B326" s="1"/>
    </row>
    <row r="329" spans="4:5" ht="12.75">
      <c r="D329" s="3"/>
      <c r="E329" s="3"/>
    </row>
    <row r="330" spans="4:5" ht="12.75">
      <c r="D330" s="3"/>
      <c r="E330" s="3"/>
    </row>
    <row r="335" spans="1:5" ht="12.75">
      <c r="A335" s="1"/>
      <c r="B335" s="1"/>
      <c r="E335" s="6"/>
    </row>
    <row r="337" spans="1:2" ht="12.75">
      <c r="A337" s="1"/>
      <c r="B337" s="1"/>
    </row>
    <row r="340" spans="4:5" ht="12.75">
      <c r="D340" s="3"/>
      <c r="E340" s="3"/>
    </row>
    <row r="341" spans="4:5" ht="12.75">
      <c r="D341" s="3"/>
      <c r="E341" s="3"/>
    </row>
    <row r="342" spans="4:5" ht="12.75">
      <c r="D342" s="3"/>
      <c r="E342" s="3"/>
    </row>
    <row r="343" ht="12.75">
      <c r="E343" s="3"/>
    </row>
    <row r="344" ht="12.75">
      <c r="E344" s="3"/>
    </row>
    <row r="345" ht="12.75">
      <c r="E345" s="3"/>
    </row>
    <row r="346" spans="1:5" ht="12.75">
      <c r="A346" s="1"/>
      <c r="B346" s="1"/>
      <c r="E346" s="6"/>
    </row>
    <row r="348" spans="1:2" ht="12.75">
      <c r="A348" s="1"/>
      <c r="B348" s="1"/>
    </row>
    <row r="349" spans="1:2" ht="12.75">
      <c r="A349" s="1"/>
      <c r="B349" s="1"/>
    </row>
    <row r="350" spans="1:5" ht="12.75">
      <c r="A350" s="4"/>
      <c r="B350" s="4"/>
      <c r="D350" s="3"/>
      <c r="E350" s="3"/>
    </row>
    <row r="351" spans="1:5" ht="12.75">
      <c r="A351" s="4"/>
      <c r="B351" s="4"/>
      <c r="D351" s="3"/>
      <c r="E351" s="3"/>
    </row>
    <row r="352" spans="6:7" ht="12.75">
      <c r="F352" s="14"/>
      <c r="G352" s="14"/>
    </row>
    <row r="353" spans="1:2" ht="15.75">
      <c r="A353" s="13"/>
      <c r="B353" s="13"/>
    </row>
    <row r="356" spans="1:5" ht="12.75">
      <c r="A356" s="4"/>
      <c r="B356" s="4"/>
      <c r="C356" s="4"/>
      <c r="D356" s="4"/>
      <c r="E356" s="4"/>
    </row>
    <row r="357" spans="1:5" ht="12.75">
      <c r="A357" s="1"/>
      <c r="B357" s="1"/>
      <c r="C357" s="1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1"/>
      <c r="B360" s="1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1"/>
      <c r="B367" s="1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1"/>
      <c r="B379" s="1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</sheetData>
  <sheetProtection/>
  <mergeCells count="31">
    <mergeCell ref="C60:E60"/>
    <mergeCell ref="C85:E85"/>
    <mergeCell ref="C130:E130"/>
    <mergeCell ref="C50:E50"/>
    <mergeCell ref="C90:E90"/>
    <mergeCell ref="C55:E55"/>
    <mergeCell ref="C80:E80"/>
    <mergeCell ref="C65:E65"/>
    <mergeCell ref="C70:E70"/>
    <mergeCell ref="C75:E75"/>
    <mergeCell ref="C145:E145"/>
    <mergeCell ref="C105:E105"/>
    <mergeCell ref="C125:E125"/>
    <mergeCell ref="C110:E110"/>
    <mergeCell ref="C135:E135"/>
    <mergeCell ref="C115:E115"/>
    <mergeCell ref="C120:E120"/>
    <mergeCell ref="C23:E23"/>
    <mergeCell ref="C28:E28"/>
    <mergeCell ref="C33:E33"/>
    <mergeCell ref="C38:E38"/>
    <mergeCell ref="C100:E100"/>
    <mergeCell ref="C150:E150"/>
    <mergeCell ref="C194:E194"/>
    <mergeCell ref="C185:E185"/>
    <mergeCell ref="C164:E164"/>
    <mergeCell ref="C170:E170"/>
    <mergeCell ref="C175:E175"/>
    <mergeCell ref="C180:E180"/>
    <mergeCell ref="C155:E155"/>
    <mergeCell ref="C140:E140"/>
  </mergeCells>
  <printOptions/>
  <pageMargins left="0.75" right="0.31" top="0.78" bottom="0.65" header="0.4921259845" footer="0.4921259845"/>
  <pageSetup horizontalDpi="600" verticalDpi="600" orientation="portrait" paperSize="9" scale="74" r:id="rId1"/>
  <rowBreaks count="2" manualBreakCount="2">
    <brk id="80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 Brno,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Schweitzerová</dc:creator>
  <cp:keywords/>
  <dc:description/>
  <cp:lastModifiedBy>Schweitzer</cp:lastModifiedBy>
  <cp:lastPrinted>2013-01-10T08:01:11Z</cp:lastPrinted>
  <dcterms:created xsi:type="dcterms:W3CDTF">2001-12-07T08:49:05Z</dcterms:created>
  <dcterms:modified xsi:type="dcterms:W3CDTF">2013-05-28T18:22:03Z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