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JI" sheetId="1" r:id="rId1"/>
  </sheets>
  <definedNames>
    <definedName name="_xlnm.Print_Area" localSheetId="0">'HAV JI'!$A$1:$U$27</definedName>
  </definedNames>
  <calcPr fullCalcOnLoad="1"/>
</workbook>
</file>

<file path=xl/sharedStrings.xml><?xml version="1.0" encoding="utf-8"?>
<sst xmlns="http://schemas.openxmlformats.org/spreadsheetml/2006/main" count="98" uniqueCount="74">
  <si>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</si>
  <si>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</si>
  <si>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</si>
  <si>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</si>
  <si>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</si>
  <si>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</si>
  <si>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</si>
  <si>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</si>
  <si>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</si>
  <si>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</si>
  <si>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</si>
  <si>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</si>
  <si>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</si>
  <si>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</si>
  <si>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</si>
  <si>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</si>
  <si>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</si>
  <si>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</si>
  <si>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</si>
  <si>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</si>
  <si>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</si>
  <si>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 xml:space="preserve">2B16624 </t>
  </si>
  <si>
    <t>WV2ZZZ7HZ4X027625</t>
  </si>
  <si>
    <t>Objem ccm</t>
  </si>
  <si>
    <t>A,I,M</t>
  </si>
  <si>
    <t>I,M</t>
  </si>
  <si>
    <t>Spoluúčast: 10% / min. 10 000 Kč</t>
  </si>
  <si>
    <t>VOLKSWAGEN TRANSPORTER SHUTTLE</t>
  </si>
  <si>
    <t>I</t>
  </si>
  <si>
    <t>Škoda Praktik</t>
  </si>
  <si>
    <t>7B58309</t>
  </si>
  <si>
    <t>VF1MAFECC44295669</t>
  </si>
  <si>
    <t>7B91092</t>
  </si>
  <si>
    <t>Škoda Fabia Amb</t>
  </si>
  <si>
    <t>TMBEM25J0C3050889</t>
  </si>
  <si>
    <t>7B77220</t>
  </si>
  <si>
    <t>7B92651</t>
  </si>
  <si>
    <t>7B89657</t>
  </si>
  <si>
    <t>8B02330</t>
  </si>
  <si>
    <t>Škoda Fabia Kombi Ele</t>
  </si>
  <si>
    <t>Škoda Octavia 4x4 Ele</t>
  </si>
  <si>
    <t>TMBJN65J0C3054301</t>
  </si>
  <si>
    <t>TMB1MB5J4C7016302</t>
  </si>
  <si>
    <t>TMB1MB5J9C7015582</t>
  </si>
  <si>
    <t>TMBKK61Z2C2082728</t>
  </si>
  <si>
    <t>8B06214</t>
  </si>
  <si>
    <t>Škoda Yeti CR Ambi.</t>
  </si>
  <si>
    <t>TMBLC75L1C6047880</t>
  </si>
  <si>
    <t>8B62964</t>
  </si>
  <si>
    <t>Škoda Yeti 4x4 CR</t>
  </si>
  <si>
    <t>TMBLC45L6D6030735</t>
  </si>
  <si>
    <t>288.389</t>
  </si>
  <si>
    <t>10.536</t>
  </si>
  <si>
    <t>9.877</t>
  </si>
  <si>
    <t>35.401</t>
  </si>
  <si>
    <t>15.212</t>
  </si>
  <si>
    <t>4.769</t>
  </si>
  <si>
    <t>22.269</t>
  </si>
  <si>
    <t>28.399</t>
  </si>
  <si>
    <t>1.300</t>
  </si>
  <si>
    <t>Renault Master vč. vysokotlaké čistící jednotky</t>
  </si>
  <si>
    <t>Účinnost pojištění: 1.7.2013</t>
  </si>
  <si>
    <t>Doba pojištění: 1.7.2013 - 30.6.2016</t>
  </si>
  <si>
    <t>Divize: Jihlava</t>
  </si>
  <si>
    <t>Roční pojistné po slevách Kč</t>
  </si>
  <si>
    <t>Pojistné za dobu pojištění 36 měsíců po slevách v Kč</t>
  </si>
  <si>
    <t>CELKEM</t>
  </si>
  <si>
    <t>Příloha č. 21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</si>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</sst>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  <numFmt numFmtId="166" formatCode="[$-405]d\.\ mmmm\ yyyy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115" zoomScalePageLayoutView="0" workbookViewId="0" topLeftCell="A1">
      <selection activeCell="E29" sqref="E29"/>
    </sheetView>
  </sheetViews>
  <sheetFormatPr defaultColWidth="9.140625" defaultRowHeight="12.75"/>
  <cols>
    <col min="1" max="1" width="3.57421875" style="3" bestFit="1" customWidth="1"/>
    <col min="2" max="2" width="8.00390625" style="3" bestFit="1" customWidth="1"/>
    <col min="3" max="3" width="13.28125" style="2" customWidth="1"/>
    <col min="4" max="4" width="14.421875" style="4" customWidth="1"/>
    <col min="5" max="5" width="7.8515625" style="5" customWidth="1"/>
    <col min="6" max="6" width="5.140625" style="5" customWidth="1"/>
    <col min="7" max="7" width="4.28125" style="5" customWidth="1"/>
    <col min="8" max="8" width="5.8515625" style="5" customWidth="1"/>
    <col min="9" max="9" width="5.140625" style="5" customWidth="1"/>
    <col min="10" max="10" width="7.28125" style="5" customWidth="1"/>
    <col min="11" max="11" width="7.57421875" style="5" customWidth="1"/>
    <col min="12" max="12" width="6.140625" style="2" customWidth="1"/>
    <col min="13" max="13" width="7.5742187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140625" style="2" customWidth="1"/>
    <col min="18" max="18" width="6.00390625" style="2" customWidth="1"/>
    <col min="19" max="19" width="6.8515625" style="2" customWidth="1"/>
    <col min="20" max="20" width="8.421875" style="2" customWidth="1"/>
    <col min="21" max="16384" width="9.140625" style="2" customWidth="1"/>
  </cols>
  <sheetData>
    <row r="1" spans="1:16" ht="12.75">
      <c r="A1" s="51" t="s">
        <v>69</v>
      </c>
      <c r="B1" s="52"/>
      <c r="F1" s="53"/>
      <c r="P1" s="54" t="s">
        <v>67</v>
      </c>
    </row>
    <row r="2" ht="12.75">
      <c r="F2" s="53"/>
    </row>
    <row r="3" spans="1:6" ht="12.75">
      <c r="A3" s="55" t="s">
        <v>70</v>
      </c>
      <c r="F3" s="53"/>
    </row>
    <row r="4" spans="1:6" ht="12.75">
      <c r="A4" t="s">
        <v>71</v>
      </c>
      <c r="B4" s="51"/>
      <c r="F4" s="53"/>
    </row>
    <row r="5" spans="1:6" ht="12.75">
      <c r="A5" t="s">
        <v>72</v>
      </c>
      <c r="B5" s="51"/>
      <c r="F5" s="53"/>
    </row>
    <row r="6" spans="1:6" ht="12.75">
      <c r="A6" s="51"/>
      <c r="B6" s="51"/>
      <c r="F6" s="53"/>
    </row>
    <row r="7" spans="1:6" ht="12.75">
      <c r="A7" s="55" t="s">
        <v>68</v>
      </c>
      <c r="B7" s="57"/>
      <c r="F7" s="53"/>
    </row>
    <row r="8" spans="1:6" ht="12.75">
      <c r="A8" s="61" t="s">
        <v>63</v>
      </c>
      <c r="F8" s="53"/>
    </row>
    <row r="9" spans="1:6" ht="12.75">
      <c r="A9" s="56" t="s">
        <v>61</v>
      </c>
      <c r="F9" s="53"/>
    </row>
    <row r="10" spans="1:6" ht="12.75">
      <c r="A10" s="56" t="s">
        <v>62</v>
      </c>
      <c r="B10" s="13"/>
      <c r="F10" s="53"/>
    </row>
    <row r="11" spans="1:18" ht="12.75">
      <c r="A11" s="4"/>
      <c r="B11" s="4"/>
      <c r="C11" s="4"/>
      <c r="E11" s="4"/>
      <c r="F11" s="4"/>
      <c r="G11" s="13"/>
      <c r="H11" s="13"/>
      <c r="I11" s="13"/>
      <c r="J11" s="15"/>
      <c r="K11" s="15"/>
      <c r="L11" s="14"/>
      <c r="M11" s="14"/>
      <c r="N11" s="14"/>
      <c r="O11" s="14"/>
      <c r="P11" s="14"/>
      <c r="Q11" s="14"/>
      <c r="R11" s="14"/>
    </row>
    <row r="12" spans="1:18" ht="12.75">
      <c r="A12" s="62" t="s">
        <v>26</v>
      </c>
      <c r="B12" s="62"/>
      <c r="C12" s="62"/>
      <c r="D12" s="62"/>
      <c r="E12" s="62"/>
      <c r="F12" s="34"/>
      <c r="G12" s="13"/>
      <c r="H12" s="13"/>
      <c r="I12" s="13"/>
      <c r="J12" s="15"/>
      <c r="K12" s="15"/>
      <c r="L12" s="14"/>
      <c r="M12" s="14"/>
      <c r="N12" s="14"/>
      <c r="O12" s="14"/>
      <c r="P12" s="14"/>
      <c r="Q12" s="14"/>
      <c r="R12" s="14"/>
    </row>
    <row r="13" spans="1:20" ht="14.25" customHeight="1">
      <c r="A13" s="11"/>
      <c r="B13" s="11"/>
      <c r="C13" s="14"/>
      <c r="D13" s="12"/>
      <c r="E13" s="12"/>
      <c r="F13" s="12"/>
      <c r="G13" s="12"/>
      <c r="H13" s="15"/>
      <c r="I13" s="18" t="s">
        <v>19</v>
      </c>
      <c r="J13" s="15"/>
      <c r="K13" s="15"/>
      <c r="L13" s="14"/>
      <c r="M13" s="14"/>
      <c r="N13" s="65" t="s">
        <v>18</v>
      </c>
      <c r="O13" s="67"/>
      <c r="P13" s="67"/>
      <c r="Q13" s="67"/>
      <c r="R13" s="67"/>
      <c r="S13" s="66"/>
      <c r="T13" s="58"/>
    </row>
    <row r="14" spans="9:20" ht="12.75" customHeight="1">
      <c r="I14" s="18"/>
      <c r="N14" s="65" t="s">
        <v>11</v>
      </c>
      <c r="O14" s="66"/>
      <c r="P14" s="63" t="s">
        <v>12</v>
      </c>
      <c r="Q14" s="63"/>
      <c r="R14" s="63" t="s">
        <v>13</v>
      </c>
      <c r="S14" s="64"/>
      <c r="T14" s="59"/>
    </row>
    <row r="15" spans="1:21" s="1" customFormat="1" ht="51" customHeight="1">
      <c r="A15" s="6" t="s">
        <v>4</v>
      </c>
      <c r="B15" s="6" t="s">
        <v>6</v>
      </c>
      <c r="C15" s="6" t="s">
        <v>0</v>
      </c>
      <c r="D15" s="6" t="s">
        <v>1</v>
      </c>
      <c r="E15" s="7" t="s">
        <v>2</v>
      </c>
      <c r="F15" s="7" t="s">
        <v>23</v>
      </c>
      <c r="G15" s="7" t="s">
        <v>20</v>
      </c>
      <c r="H15" s="7" t="s">
        <v>7</v>
      </c>
      <c r="I15" s="7" t="s">
        <v>8</v>
      </c>
      <c r="J15" s="7" t="s">
        <v>9</v>
      </c>
      <c r="K15" s="7" t="s">
        <v>10</v>
      </c>
      <c r="L15" s="6" t="s">
        <v>14</v>
      </c>
      <c r="M15" s="6" t="s">
        <v>17</v>
      </c>
      <c r="N15" s="6" t="s">
        <v>5</v>
      </c>
      <c r="O15" s="50" t="s">
        <v>16</v>
      </c>
      <c r="P15" s="6" t="s">
        <v>15</v>
      </c>
      <c r="Q15" s="6" t="s">
        <v>16</v>
      </c>
      <c r="R15" s="6" t="s">
        <v>15</v>
      </c>
      <c r="S15" s="6" t="s">
        <v>16</v>
      </c>
      <c r="T15" s="6" t="s">
        <v>64</v>
      </c>
      <c r="U15" s="6" t="s">
        <v>65</v>
      </c>
    </row>
    <row r="16" spans="1:21" ht="13.5">
      <c r="A16" s="9">
        <v>1</v>
      </c>
      <c r="B16" s="8" t="s">
        <v>21</v>
      </c>
      <c r="C16" s="42" t="s">
        <v>27</v>
      </c>
      <c r="D16" s="8" t="s">
        <v>22</v>
      </c>
      <c r="E16" s="48">
        <v>2003</v>
      </c>
      <c r="F16" s="8">
        <v>2500</v>
      </c>
      <c r="G16" s="9">
        <v>9</v>
      </c>
      <c r="H16" s="9" t="s">
        <v>24</v>
      </c>
      <c r="I16" s="43" t="s">
        <v>51</v>
      </c>
      <c r="J16" s="16">
        <v>1034000</v>
      </c>
      <c r="K16" s="16">
        <v>220000</v>
      </c>
      <c r="L16" s="8" t="s">
        <v>3</v>
      </c>
      <c r="M16" s="10"/>
      <c r="N16" s="8" t="s">
        <v>5</v>
      </c>
      <c r="O16" s="8"/>
      <c r="P16" s="17">
        <v>20000</v>
      </c>
      <c r="Q16" s="35"/>
      <c r="R16" s="17">
        <v>20000</v>
      </c>
      <c r="S16" s="10"/>
      <c r="T16" s="10"/>
      <c r="U16" s="10"/>
    </row>
    <row r="17" spans="1:21" ht="12.75">
      <c r="A17" s="9">
        <v>2</v>
      </c>
      <c r="B17" s="39" t="s">
        <v>30</v>
      </c>
      <c r="C17" s="44" t="s">
        <v>60</v>
      </c>
      <c r="D17" s="40" t="s">
        <v>31</v>
      </c>
      <c r="E17" s="45">
        <v>40549</v>
      </c>
      <c r="F17" s="41">
        <v>2299</v>
      </c>
      <c r="G17" s="41">
        <v>3</v>
      </c>
      <c r="H17" s="41" t="s">
        <v>28</v>
      </c>
      <c r="I17" s="41" t="s">
        <v>52</v>
      </c>
      <c r="J17" s="46">
        <v>1469746</v>
      </c>
      <c r="K17" s="46">
        <v>1320000</v>
      </c>
      <c r="L17" s="39" t="s">
        <v>3</v>
      </c>
      <c r="M17" s="10"/>
      <c r="N17" s="8"/>
      <c r="O17" s="8"/>
      <c r="P17" s="17"/>
      <c r="Q17" s="10"/>
      <c r="R17" s="10"/>
      <c r="S17" s="10"/>
      <c r="T17" s="10"/>
      <c r="U17" s="10"/>
    </row>
    <row r="18" spans="1:21" ht="12.75">
      <c r="A18" s="9">
        <v>3</v>
      </c>
      <c r="B18" s="39" t="s">
        <v>32</v>
      </c>
      <c r="C18" s="44" t="s">
        <v>33</v>
      </c>
      <c r="D18" s="40" t="s">
        <v>34</v>
      </c>
      <c r="E18" s="45">
        <v>40806</v>
      </c>
      <c r="F18" s="41">
        <v>1197</v>
      </c>
      <c r="G18" s="41">
        <v>5</v>
      </c>
      <c r="H18" s="41" t="s">
        <v>25</v>
      </c>
      <c r="I18" s="41" t="s">
        <v>53</v>
      </c>
      <c r="J18" s="46">
        <v>277834</v>
      </c>
      <c r="K18" s="46">
        <v>208000</v>
      </c>
      <c r="L18" s="39" t="s">
        <v>3</v>
      </c>
      <c r="M18" s="10"/>
      <c r="N18" s="8" t="s">
        <v>5</v>
      </c>
      <c r="O18" s="8"/>
      <c r="P18" s="17">
        <v>10000</v>
      </c>
      <c r="Q18" s="10"/>
      <c r="R18" s="17">
        <v>30000</v>
      </c>
      <c r="S18" s="10"/>
      <c r="T18" s="10"/>
      <c r="U18" s="10"/>
    </row>
    <row r="19" spans="1:21" ht="12.75">
      <c r="A19" s="9">
        <v>4</v>
      </c>
      <c r="B19" s="39" t="s">
        <v>35</v>
      </c>
      <c r="C19" s="44" t="s">
        <v>39</v>
      </c>
      <c r="D19" s="40" t="s">
        <v>41</v>
      </c>
      <c r="E19" s="45">
        <v>40821</v>
      </c>
      <c r="F19" s="41">
        <v>1197</v>
      </c>
      <c r="G19" s="41">
        <v>5</v>
      </c>
      <c r="H19" s="41" t="s">
        <v>25</v>
      </c>
      <c r="I19" s="41" t="s">
        <v>54</v>
      </c>
      <c r="J19" s="46">
        <v>329667</v>
      </c>
      <c r="K19" s="46">
        <v>236000</v>
      </c>
      <c r="L19" s="39" t="s">
        <v>3</v>
      </c>
      <c r="M19" s="10"/>
      <c r="N19" s="8" t="s">
        <v>5</v>
      </c>
      <c r="O19" s="8"/>
      <c r="P19" s="17">
        <v>10000</v>
      </c>
      <c r="Q19" s="10"/>
      <c r="R19" s="17">
        <v>30000</v>
      </c>
      <c r="S19" s="10"/>
      <c r="T19" s="10"/>
      <c r="U19" s="10"/>
    </row>
    <row r="20" spans="1:21" ht="12.75">
      <c r="A20" s="9">
        <v>5</v>
      </c>
      <c r="B20" s="39" t="s">
        <v>36</v>
      </c>
      <c r="C20" s="44" t="s">
        <v>29</v>
      </c>
      <c r="D20" s="40" t="s">
        <v>42</v>
      </c>
      <c r="E20" s="45">
        <v>40821</v>
      </c>
      <c r="F20" s="41">
        <v>1197</v>
      </c>
      <c r="G20" s="41">
        <v>2</v>
      </c>
      <c r="H20" s="41" t="s">
        <v>28</v>
      </c>
      <c r="I20" s="41" t="s">
        <v>55</v>
      </c>
      <c r="J20" s="46">
        <v>250318</v>
      </c>
      <c r="K20" s="46">
        <v>205000</v>
      </c>
      <c r="L20" s="39" t="s">
        <v>3</v>
      </c>
      <c r="M20" s="10"/>
      <c r="N20" s="8"/>
      <c r="O20" s="8"/>
      <c r="P20" s="17">
        <v>10000</v>
      </c>
      <c r="Q20" s="10"/>
      <c r="R20" s="17"/>
      <c r="S20" s="10"/>
      <c r="T20" s="10"/>
      <c r="U20" s="10"/>
    </row>
    <row r="21" spans="1:21" ht="12.75">
      <c r="A21" s="9">
        <v>6</v>
      </c>
      <c r="B21" s="39" t="s">
        <v>37</v>
      </c>
      <c r="C21" s="44" t="s">
        <v>29</v>
      </c>
      <c r="D21" s="40" t="s">
        <v>43</v>
      </c>
      <c r="E21" s="45">
        <v>40821</v>
      </c>
      <c r="F21" s="41">
        <v>1197</v>
      </c>
      <c r="G21" s="41">
        <v>2</v>
      </c>
      <c r="H21" s="41" t="s">
        <v>28</v>
      </c>
      <c r="I21" s="41" t="s">
        <v>56</v>
      </c>
      <c r="J21" s="46">
        <v>250318</v>
      </c>
      <c r="K21" s="46">
        <v>206000</v>
      </c>
      <c r="L21" s="39" t="s">
        <v>3</v>
      </c>
      <c r="M21" s="10"/>
      <c r="N21" s="8"/>
      <c r="O21" s="8"/>
      <c r="P21" s="17">
        <v>10000</v>
      </c>
      <c r="Q21" s="10"/>
      <c r="R21" s="17"/>
      <c r="S21" s="10"/>
      <c r="T21" s="10"/>
      <c r="U21" s="10"/>
    </row>
    <row r="22" spans="1:21" ht="12.75">
      <c r="A22" s="9">
        <v>7</v>
      </c>
      <c r="B22" s="39" t="s">
        <v>38</v>
      </c>
      <c r="C22" s="44" t="s">
        <v>40</v>
      </c>
      <c r="D22" s="40" t="s">
        <v>44</v>
      </c>
      <c r="E22" s="45">
        <v>40858</v>
      </c>
      <c r="F22" s="41">
        <v>1798</v>
      </c>
      <c r="G22" s="41">
        <v>5</v>
      </c>
      <c r="H22" s="41" t="s">
        <v>25</v>
      </c>
      <c r="I22" s="41" t="s">
        <v>57</v>
      </c>
      <c r="J22" s="46">
        <v>580334</v>
      </c>
      <c r="K22" s="46">
        <v>400000</v>
      </c>
      <c r="L22" s="39" t="s">
        <v>3</v>
      </c>
      <c r="M22" s="10"/>
      <c r="N22" s="8" t="s">
        <v>5</v>
      </c>
      <c r="O22" s="8"/>
      <c r="P22" s="17">
        <v>20000</v>
      </c>
      <c r="Q22" s="10"/>
      <c r="R22" s="17">
        <v>30000</v>
      </c>
      <c r="S22" s="10"/>
      <c r="T22" s="10"/>
      <c r="U22" s="10"/>
    </row>
    <row r="23" spans="1:21" ht="12.75">
      <c r="A23" s="9">
        <v>8</v>
      </c>
      <c r="B23" s="39" t="s">
        <v>45</v>
      </c>
      <c r="C23" s="44" t="s">
        <v>46</v>
      </c>
      <c r="D23" s="40" t="s">
        <v>47</v>
      </c>
      <c r="E23" s="45">
        <v>40910</v>
      </c>
      <c r="F23" s="41">
        <v>1968</v>
      </c>
      <c r="G23" s="41">
        <v>5</v>
      </c>
      <c r="H23" s="41" t="s">
        <v>25</v>
      </c>
      <c r="I23" s="41" t="s">
        <v>58</v>
      </c>
      <c r="J23" s="46">
        <v>513208</v>
      </c>
      <c r="K23" s="46">
        <v>395000</v>
      </c>
      <c r="L23" s="39" t="s">
        <v>3</v>
      </c>
      <c r="M23" s="10"/>
      <c r="N23" s="8" t="s">
        <v>5</v>
      </c>
      <c r="O23" s="8"/>
      <c r="P23" s="17">
        <v>20000</v>
      </c>
      <c r="Q23" s="10"/>
      <c r="R23" s="17">
        <v>30000</v>
      </c>
      <c r="S23" s="10"/>
      <c r="T23" s="10"/>
      <c r="U23" s="10"/>
    </row>
    <row r="24" spans="1:21" ht="12.75">
      <c r="A24" s="9">
        <v>9</v>
      </c>
      <c r="B24" s="39" t="s">
        <v>48</v>
      </c>
      <c r="C24" s="44" t="s">
        <v>49</v>
      </c>
      <c r="D24" s="40" t="s">
        <v>50</v>
      </c>
      <c r="E24" s="45">
        <v>41214</v>
      </c>
      <c r="F24" s="41">
        <v>1968</v>
      </c>
      <c r="G24" s="41">
        <v>5</v>
      </c>
      <c r="H24" s="41" t="s">
        <v>28</v>
      </c>
      <c r="I24" s="41" t="s">
        <v>59</v>
      </c>
      <c r="J24" s="46">
        <v>425290</v>
      </c>
      <c r="K24" s="46">
        <v>425290</v>
      </c>
      <c r="L24" s="39" t="s">
        <v>3</v>
      </c>
      <c r="M24" s="10"/>
      <c r="N24" s="8" t="s">
        <v>5</v>
      </c>
      <c r="O24" s="8"/>
      <c r="P24" s="17">
        <v>20000</v>
      </c>
      <c r="Q24" s="10"/>
      <c r="R24" s="17">
        <v>30000</v>
      </c>
      <c r="S24" s="10"/>
      <c r="T24" s="10"/>
      <c r="U24" s="10"/>
    </row>
    <row r="25" spans="1:21" ht="12.75">
      <c r="A25" s="19"/>
      <c r="B25" s="20" t="s">
        <v>66</v>
      </c>
      <c r="C25" s="21"/>
      <c r="D25" s="22"/>
      <c r="E25" s="23"/>
      <c r="F25" s="23"/>
      <c r="G25" s="23"/>
      <c r="H25" s="23"/>
      <c r="I25" s="23"/>
      <c r="J25" s="24"/>
      <c r="K25" s="24"/>
      <c r="L25" s="25"/>
      <c r="M25" s="36">
        <f>SUM(M16:M24)</f>
        <v>0</v>
      </c>
      <c r="N25" s="37"/>
      <c r="O25" s="36">
        <f>SUM(O16:O24)</f>
        <v>0</v>
      </c>
      <c r="P25" s="37"/>
      <c r="Q25" s="36">
        <f>SUM(Q16:Q24)</f>
        <v>0</v>
      </c>
      <c r="R25" s="38"/>
      <c r="S25" s="36">
        <f>SUM(S16:S24)</f>
        <v>0</v>
      </c>
      <c r="T25" s="47">
        <f>SUM(T16:T24)</f>
        <v>0</v>
      </c>
      <c r="U25" s="47">
        <f>SUM(U16:U24)</f>
        <v>0</v>
      </c>
    </row>
    <row r="26" spans="1:21" ht="15.75">
      <c r="A26" s="49"/>
      <c r="B26" s="26"/>
      <c r="C26" s="27"/>
      <c r="D26" s="28"/>
      <c r="E26" s="29"/>
      <c r="F26" s="29"/>
      <c r="G26" s="29"/>
      <c r="H26" s="29"/>
      <c r="I26" s="29"/>
      <c r="J26" s="30"/>
      <c r="K26" s="30"/>
      <c r="L26" s="27"/>
      <c r="M26" s="27"/>
      <c r="N26" s="27"/>
      <c r="O26" s="27"/>
      <c r="P26" s="31"/>
      <c r="Q26" s="32"/>
      <c r="R26" s="32"/>
      <c r="S26" s="33"/>
      <c r="T26" s="33"/>
      <c r="U26" s="33"/>
    </row>
    <row r="27" ht="15.75">
      <c r="A27" s="60" t="s">
        <v>73</v>
      </c>
    </row>
  </sheetData>
  <sheetProtection/>
  <mergeCells count="5">
    <mergeCell ref="A12:E12"/>
    <mergeCell ref="P14:Q14"/>
    <mergeCell ref="R14:S14"/>
    <mergeCell ref="N14:O14"/>
    <mergeCell ref="N13:S13"/>
  </mergeCells>
  <printOptions/>
  <pageMargins left="0.75" right="0.75" top="1" bottom="1" header="0.4921259845" footer="0.49212598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2012-01-18T08:48:14Z</cp:lastPrinted>
  <dcterms:created xsi:type="dcterms:W3CDTF">2006-02-19T11:04:52Z</dcterms:created>
  <dcterms:modified xsi:type="dcterms:W3CDTF">2013-05-28T18:41:19Z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