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521" yWindow="6345" windowWidth="19170" windowHeight="6405" activeTab="0"/>
  </bookViews>
  <sheets>
    <sheet name="Pokyny" sheetId="1" r:id="rId1"/>
    <sheet name="Tabulka k vyplnění" sheetId="3" r:id="rId2"/>
  </sheets>
  <definedNames>
    <definedName name="_xlnm._FilterDatabase" localSheetId="1" hidden="1">'Tabulka k vyplnění'!$A$6:$AA$6</definedName>
  </definedNames>
  <calcPr calcId="125725"/>
</workbook>
</file>

<file path=xl/comments2.xml><?xml version="1.0" encoding="utf-8"?>
<comments xmlns="http://schemas.openxmlformats.org/spreadsheetml/2006/main">
  <authors>
    <author>energetik1</author>
  </authors>
  <commentList>
    <comment ref="B98" authorId="0">
      <text>
        <r>
          <rPr>
            <b/>
            <sz val="9"/>
            <rFont val="Tahoma"/>
            <family val="2"/>
          </rPr>
          <t>energetik1:</t>
        </r>
        <r>
          <rPr>
            <sz val="9"/>
            <rFont val="Tahoma"/>
            <family val="2"/>
          </rPr>
          <t xml:space="preserve">
nový odběr
od 11/2013</t>
        </r>
      </text>
    </comment>
  </commentList>
</comments>
</file>

<file path=xl/sharedStrings.xml><?xml version="1.0" encoding="utf-8"?>
<sst xmlns="http://schemas.openxmlformats.org/spreadsheetml/2006/main" count="413" uniqueCount="289">
  <si>
    <t>divize</t>
  </si>
  <si>
    <t>odběrné místo</t>
  </si>
  <si>
    <t>č.místa spotř.</t>
  </si>
  <si>
    <t>EAN</t>
  </si>
  <si>
    <t>ZR</t>
  </si>
  <si>
    <t>rez kap roč.</t>
  </si>
  <si>
    <t>ÚV Vír</t>
  </si>
  <si>
    <t>859182400200007521</t>
  </si>
  <si>
    <t>spotřeba</t>
  </si>
  <si>
    <t>kWh</t>
  </si>
  <si>
    <t>celkem</t>
  </si>
  <si>
    <t>kW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</si>
  <si>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</si>
  <si>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</si>
  <si>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</si>
  <si>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</si>
  <si>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</si>
  <si>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</si>
  <si>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</si>
  <si>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</si>
  <si>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</si>
  <si>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</si>
  <si>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</t>
  </si>
  <si>
    <t>pros</t>
  </si>
  <si>
    <t>ÚV Mostiště</t>
  </si>
  <si>
    <t>859182400200007552</t>
  </si>
  <si>
    <t>ČOV Bystřice n.P.</t>
  </si>
  <si>
    <t>859182400200036989</t>
  </si>
  <si>
    <t>ČOV Žďár nad Sázavou</t>
  </si>
  <si>
    <t>859182400200037030</t>
  </si>
  <si>
    <t>ÚV Pohledec</t>
  </si>
  <si>
    <t>859182400200037146</t>
  </si>
  <si>
    <t>ČS Jabloňov</t>
  </si>
  <si>
    <t>859182400200037221</t>
  </si>
  <si>
    <t>ČS Vídeň</t>
  </si>
  <si>
    <t>859182400200037337</t>
  </si>
  <si>
    <t>ČOV Velké Meziříčí</t>
  </si>
  <si>
    <t>859182400200038716</t>
  </si>
  <si>
    <t>ČOV Velká Bíteš</t>
  </si>
  <si>
    <t>859182400200038723</t>
  </si>
  <si>
    <t>ČOV Nové Město na Mor.</t>
  </si>
  <si>
    <t>859182400200038730</t>
  </si>
  <si>
    <t>ČS Dolní Radslavice</t>
  </si>
  <si>
    <t>859182400200038846</t>
  </si>
  <si>
    <t>ČOV Měřín</t>
  </si>
  <si>
    <t>859182400200038860</t>
  </si>
  <si>
    <t>ČOV Nové Veselí</t>
  </si>
  <si>
    <t>859182400200038891</t>
  </si>
  <si>
    <t>ČOV Bohdalov</t>
  </si>
  <si>
    <t>859182400200039768</t>
  </si>
  <si>
    <t>ČOV Křižanov</t>
  </si>
  <si>
    <t>859182400200040641</t>
  </si>
  <si>
    <t>v roce 2013</t>
  </si>
  <si>
    <t>cena distribuce v Kč za odběrné místo a rok</t>
  </si>
  <si>
    <t>rez.kapacita roč.</t>
  </si>
  <si>
    <t>Kč/MW</t>
  </si>
  <si>
    <t>Kč/rok</t>
  </si>
  <si>
    <t>použití sítí</t>
  </si>
  <si>
    <t>Kč/MWh</t>
  </si>
  <si>
    <t>systém. služ.</t>
  </si>
  <si>
    <t>OZV,KTEV</t>
  </si>
  <si>
    <t>OTE</t>
  </si>
  <si>
    <t>cena za dodávku</t>
  </si>
  <si>
    <t>jednotná cena</t>
  </si>
  <si>
    <t>celkem Kč/rok</t>
  </si>
  <si>
    <t>JI</t>
  </si>
  <si>
    <t>VaS ČOV Jihlava</t>
  </si>
  <si>
    <t>859182400200006494</t>
  </si>
  <si>
    <t>VaS ČS   Rantířov</t>
  </si>
  <si>
    <t>859182400200006623</t>
  </si>
  <si>
    <t>VaS ÚV   Pístov</t>
  </si>
  <si>
    <t>859182400200030987</t>
  </si>
  <si>
    <t>Úpravna vody Hosov</t>
  </si>
  <si>
    <t>859182400200031144</t>
  </si>
  <si>
    <t>VaS - Nová Říše</t>
  </si>
  <si>
    <t>859182400200031397</t>
  </si>
  <si>
    <t>VaS - ÚV Polná</t>
  </si>
  <si>
    <t>859182400200031434</t>
  </si>
  <si>
    <t>VaS ČS Větrný Jeníkov</t>
  </si>
  <si>
    <t>859182400200031878</t>
  </si>
  <si>
    <t>VaS ČS Lazy</t>
  </si>
  <si>
    <t>859182400200032172</t>
  </si>
  <si>
    <t>VaS ČOV Polná</t>
  </si>
  <si>
    <t>859182400200032967</t>
  </si>
  <si>
    <t>VaS ČOV Telč</t>
  </si>
  <si>
    <t>859182400200033322</t>
  </si>
  <si>
    <t>ČOV Luka n/ Jihl.</t>
  </si>
  <si>
    <t>859182400200034152</t>
  </si>
  <si>
    <t>VaS - Čerp.st.Sedlejov</t>
  </si>
  <si>
    <t>859182400200058660</t>
  </si>
  <si>
    <t>ČOV Kostelec</t>
  </si>
  <si>
    <t>859182400211611748</t>
  </si>
  <si>
    <t>TR</t>
  </si>
  <si>
    <t>ČS.Častohostice</t>
  </si>
  <si>
    <t>859182400200008580</t>
  </si>
  <si>
    <t>ČOV.Třebíč</t>
  </si>
  <si>
    <t>859182400200008641</t>
  </si>
  <si>
    <t>ČS.Šťítary</t>
  </si>
  <si>
    <t>859182400200010989</t>
  </si>
  <si>
    <t>ČS.Oslavice</t>
  </si>
  <si>
    <t>859182400200037085</t>
  </si>
  <si>
    <t xml:space="preserve">ÚV.Jedov </t>
  </si>
  <si>
    <t>859182400200043284</t>
  </si>
  <si>
    <t>ČS.Hvězdoňovice</t>
  </si>
  <si>
    <t>859182400200043321</t>
  </si>
  <si>
    <t>ČS.Jemnice</t>
  </si>
  <si>
    <t>859182400200043345</t>
  </si>
  <si>
    <t>ČOV.Náměšť n.Oslavou</t>
  </si>
  <si>
    <t>859182400200043390</t>
  </si>
  <si>
    <t>ČS.Moravské Budějovice</t>
  </si>
  <si>
    <t>859182400200043451</t>
  </si>
  <si>
    <t>ÚV.Opatov</t>
  </si>
  <si>
    <t>859182400200043604</t>
  </si>
  <si>
    <t>ČOV.Morav.Budějovice</t>
  </si>
  <si>
    <t>859182400200044489</t>
  </si>
  <si>
    <t>ČS.Myslibořice</t>
  </si>
  <si>
    <t>859182400200044564</t>
  </si>
  <si>
    <t>ČOV.Jemnice</t>
  </si>
  <si>
    <t>ČS.Slavětice</t>
  </si>
  <si>
    <t xml:space="preserve">ČOV.Jaroměřice n.Rok. </t>
  </si>
  <si>
    <t>ÚV.Moravský Krumlov</t>
  </si>
  <si>
    <t>ÚV.Šťítary</t>
  </si>
  <si>
    <t>Skládka kalů Šťítary</t>
  </si>
  <si>
    <t>859182400200044670</t>
  </si>
  <si>
    <t>859182400200045073</t>
  </si>
  <si>
    <t>859182400200045394</t>
  </si>
  <si>
    <t>859182400200055058</t>
  </si>
  <si>
    <t>859182400200056550</t>
  </si>
  <si>
    <t>859182400200057908</t>
  </si>
  <si>
    <t>BV</t>
  </si>
  <si>
    <t>Brno, Soběšická 820, 638 00 Brno, Podnikové ředitelství</t>
  </si>
  <si>
    <t>Moravské Bránice , 664 64 Moravské Bránice, ČS Moravské Bránice</t>
  </si>
  <si>
    <t>Ivančice , 664 91 Ivančice, ÚV Ivančice</t>
  </si>
  <si>
    <t>Lomnička K/229, 666 01 Lomnička, ÚV Lomnička</t>
  </si>
  <si>
    <t>Nádražní , 667 01 Židlochovice, ČS Vojkovice</t>
  </si>
  <si>
    <t>Tetčice , 664 17 Tetčice, ČS Tetčice</t>
  </si>
  <si>
    <t>Ivančice , 664 91 Ivančice, ČOV Ivančice</t>
  </si>
  <si>
    <t>Čebín , 664 23 Čebín, ČOV Čebín</t>
  </si>
  <si>
    <t>Ponětovice , 664 51 Ponětovice, ČS Ponětovice</t>
  </si>
  <si>
    <t>Lažánky , 664 71 Lažánky, ČS Lažánky</t>
  </si>
  <si>
    <t>Židlochovice , 667 01 Židlochovice, ČOV Židlochovice</t>
  </si>
  <si>
    <t>Ostrůvek , 664 61 Rajhrad, ČOV Rajhrad</t>
  </si>
  <si>
    <t>Ořechov , 664 44 Ořechov, VDJ Hajany</t>
  </si>
  <si>
    <t>Čebín , 664 23 Čebín, ČS Čebín Podhájí</t>
  </si>
  <si>
    <t>Žabčice , 664 63 Žabčice, ČOV Žabčice</t>
  </si>
  <si>
    <t>Zahradní , 664 44 Ořechov, ČOV Ořechov</t>
  </si>
  <si>
    <t>Střelice , 664 47 Střelice, VAS ČOV Střelice</t>
  </si>
  <si>
    <t>Tetčice , 664 17 Tetčice, ČOV Tetčice</t>
  </si>
  <si>
    <t xml:space="preserve">Hrušovany u Brna, 664 62 Hrušovany u Brna, ČOV Hrušovany </t>
  </si>
  <si>
    <t>859182400200014376</t>
  </si>
  <si>
    <t>859182400200016912</t>
  </si>
  <si>
    <t>859182400200017070</t>
  </si>
  <si>
    <t>859182400200017179</t>
  </si>
  <si>
    <t>859182400200017506</t>
  </si>
  <si>
    <t>859182400200017902</t>
  </si>
  <si>
    <t>859182400200018121</t>
  </si>
  <si>
    <t>859182400200018213</t>
  </si>
  <si>
    <t>859182400200018350</t>
  </si>
  <si>
    <t>859182400200018404</t>
  </si>
  <si>
    <t>859182400200018725</t>
  </si>
  <si>
    <t>859182400200018961</t>
  </si>
  <si>
    <t>859182400200019135</t>
  </si>
  <si>
    <t>859182400200019395</t>
  </si>
  <si>
    <t>859182400200020216</t>
  </si>
  <si>
    <t>859182400200020506</t>
  </si>
  <si>
    <t>859182400200020674</t>
  </si>
  <si>
    <t>859182400211397550</t>
  </si>
  <si>
    <t>859182400211650488</t>
  </si>
  <si>
    <t>BO</t>
  </si>
  <si>
    <t>ČS Bezručova, Blansko</t>
  </si>
  <si>
    <t>859182400200020865</t>
  </si>
  <si>
    <t>ČS Němčice - Skalka</t>
  </si>
  <si>
    <t>859182400200020919</t>
  </si>
  <si>
    <t>ÚV Jedovnice (rybník)</t>
  </si>
  <si>
    <t>859182400200020971</t>
  </si>
  <si>
    <t>ČOV Blansko (u cihelny)</t>
  </si>
  <si>
    <t>859182400200020988</t>
  </si>
  <si>
    <t>ČS Blansko (kamenolom)</t>
  </si>
  <si>
    <t>859182400200020995</t>
  </si>
  <si>
    <t>ÚV Černá Hora</t>
  </si>
  <si>
    <t>859182400200021008</t>
  </si>
  <si>
    <t>ČS Spešov (Skřivani)</t>
  </si>
  <si>
    <t>859182400200021091</t>
  </si>
  <si>
    <t>ČS Lažany</t>
  </si>
  <si>
    <t>859182400200021152</t>
  </si>
  <si>
    <t>ČS Velké Opatovice (u zámku)</t>
  </si>
  <si>
    <t>859182400200021169</t>
  </si>
  <si>
    <t>ČS Vratíkov (kanalizační)</t>
  </si>
  <si>
    <t>859182400200021176</t>
  </si>
  <si>
    <t>ÚV Boskovice - Podlesí</t>
  </si>
  <si>
    <t>859182400200021183</t>
  </si>
  <si>
    <t>ÚV Spešov (u pískovny)</t>
  </si>
  <si>
    <t>859182400200021213</t>
  </si>
  <si>
    <t>ÚV Žďár</t>
  </si>
  <si>
    <t>859182400200021367</t>
  </si>
  <si>
    <t>ČS Bořitov</t>
  </si>
  <si>
    <t>859182400200021374</t>
  </si>
  <si>
    <t>ČOV Boskovice, ul.Mánesova</t>
  </si>
  <si>
    <t>859182400200021534</t>
  </si>
  <si>
    <t>ÚV Zbraslavec</t>
  </si>
  <si>
    <t>859182400200021572</t>
  </si>
  <si>
    <t>ČS Lažany (vrty v obci)</t>
  </si>
  <si>
    <t>859182400200021589</t>
  </si>
  <si>
    <t>ČOV Velké Opatovice, ul.Nádražní</t>
  </si>
  <si>
    <t>859182400211612547</t>
  </si>
  <si>
    <t>ČOV Lysice</t>
  </si>
  <si>
    <t>859182400200021886</t>
  </si>
  <si>
    <t>ČOV Jedovnice</t>
  </si>
  <si>
    <t>859182400200022456</t>
  </si>
  <si>
    <t>ČOV Letovice</t>
  </si>
  <si>
    <t>859182400200022579</t>
  </si>
  <si>
    <t>ÚV Krhov</t>
  </si>
  <si>
    <t>859182400200022722</t>
  </si>
  <si>
    <t>ČOV Bořitov</t>
  </si>
  <si>
    <t>859182400200022876</t>
  </si>
  <si>
    <t>ČS Valchov - vrty</t>
  </si>
  <si>
    <t>859182400200022944</t>
  </si>
  <si>
    <t>ČS Brťov u Černé Hory</t>
  </si>
  <si>
    <t>859182400200022968</t>
  </si>
  <si>
    <t>ÚV Újezd u Boskovic</t>
  </si>
  <si>
    <t>859182400200023040</t>
  </si>
  <si>
    <t>ČOV Doubravice</t>
  </si>
  <si>
    <t>859182400211793994</t>
  </si>
  <si>
    <t>ZN</t>
  </si>
  <si>
    <t>ČOV Dobšice</t>
  </si>
  <si>
    <t>859182400200010750</t>
  </si>
  <si>
    <t>ČST Obří hlava</t>
  </si>
  <si>
    <t>859182400200010774</t>
  </si>
  <si>
    <t>ČST Návrší</t>
  </si>
  <si>
    <t>859182400200054792</t>
  </si>
  <si>
    <t>ČST Tasovice</t>
  </si>
  <si>
    <t>859182400200054808</t>
  </si>
  <si>
    <t>Úpravna vody Znojmo</t>
  </si>
  <si>
    <t>859182400200054877</t>
  </si>
  <si>
    <t>ČOV Jevišovice</t>
  </si>
  <si>
    <t>859182400200054990</t>
  </si>
  <si>
    <t>Kašenec VRT HV 211</t>
  </si>
  <si>
    <t>859182400200055003</t>
  </si>
  <si>
    <t>Vodojem Suchohrdly</t>
  </si>
  <si>
    <t>859182400200055034</t>
  </si>
  <si>
    <t>Správní budova</t>
  </si>
  <si>
    <t>859182400200055041</t>
  </si>
  <si>
    <t>Úpravna vody Hevlín</t>
  </si>
  <si>
    <t>859182400200055966</t>
  </si>
  <si>
    <t>ČST Jezeřany</t>
  </si>
  <si>
    <t>859182400200056697</t>
  </si>
  <si>
    <t>ČOV Štítary</t>
  </si>
  <si>
    <t>859182400200057311</t>
  </si>
  <si>
    <t>ČOV Hevlín</t>
  </si>
  <si>
    <t>859182400200057595</t>
  </si>
  <si>
    <t>ČOV Božice</t>
  </si>
  <si>
    <t>859182400200058035</t>
  </si>
  <si>
    <t>VAS Božice</t>
  </si>
  <si>
    <t>859182400200058103</t>
  </si>
  <si>
    <t>ČOV Hodonice</t>
  </si>
  <si>
    <t>859182400200054839</t>
  </si>
  <si>
    <t>Celkem</t>
  </si>
  <si>
    <t>Příloha č. 3</t>
  </si>
  <si>
    <t>daň z elektřiny</t>
  </si>
  <si>
    <t>Celkem za distribuci a daň z elektřiny</t>
  </si>
  <si>
    <t>Pokyny k vyplnění</t>
  </si>
  <si>
    <t>doplnit jednotkové ceny</t>
  </si>
  <si>
    <t>sloupec S</t>
  </si>
  <si>
    <t>rezervovaná kapacita roční</t>
  </si>
  <si>
    <t>sloupec T</t>
  </si>
  <si>
    <t>sloupec U</t>
  </si>
  <si>
    <t>systémové služby VN</t>
  </si>
  <si>
    <t>sloupec V</t>
  </si>
  <si>
    <t>cena za OZE KTEV</t>
  </si>
  <si>
    <t>sloupec W</t>
  </si>
  <si>
    <t>částka za služby OTE</t>
  </si>
  <si>
    <t>sloupec X</t>
  </si>
  <si>
    <t>sloupec Y</t>
  </si>
  <si>
    <t>Seznam - Odběrná místa velkoodběry</t>
  </si>
  <si>
    <t>Celkem Kč/rok</t>
  </si>
  <si>
    <r>
      <t>použití sítí</t>
    </r>
    <r>
      <rPr>
        <sz val="10"/>
        <rFont val="Arial CE"/>
        <family val="2"/>
      </rPr>
      <t xml:space="preserve"> VN</t>
    </r>
  </si>
  <si>
    <t>TD</t>
  </si>
  <si>
    <t>Soběšická 851/151 Brno</t>
  </si>
  <si>
    <t>859182400200066351</t>
  </si>
  <si>
    <t>Použité zkratky divizí - sloupec A</t>
  </si>
  <si>
    <t>řádek 5</t>
  </si>
  <si>
    <t xml:space="preserve">ZR </t>
  </si>
  <si>
    <t>divze Žďár nad Sázavou</t>
  </si>
  <si>
    <t>divize Jihlava</t>
  </si>
  <si>
    <t>divize Třebíč</t>
  </si>
  <si>
    <t>divize Brno-venkov</t>
  </si>
  <si>
    <t>divize Boskovice</t>
  </si>
  <si>
    <t>divize Znojmo</t>
  </si>
  <si>
    <t>technická divize</t>
  </si>
</sst>
</file>

<file path=xl/styles.xml><?xml version="1.0" encoding="utf-8"?>
<styleSheet xmlns="http://schemas.openxmlformats.org/spreadsheetml/2006/main">
  <fonts count="8">
    <font>
      <sz val="10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 CE"/>
      <family val="2"/>
    </font>
    <font>
      <sz val="10"/>
      <color rgb="FFFF000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medium"/>
      <bottom style="thick"/>
    </border>
    <border>
      <left/>
      <right style="thick"/>
      <top/>
      <bottom style="medium"/>
    </border>
    <border>
      <left/>
      <right style="thick"/>
      <top style="thick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ck"/>
    </border>
    <border>
      <left style="thick"/>
      <right style="thick"/>
      <top/>
      <bottom style="thick"/>
    </border>
    <border>
      <left/>
      <right style="thick"/>
      <top style="medium"/>
      <bottom/>
    </border>
    <border>
      <left/>
      <right style="thick"/>
      <top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/>
    <xf numFmtId="4" fontId="0" fillId="0" borderId="0" xfId="0" applyNumberFormat="1"/>
    <xf numFmtId="0" fontId="0" fillId="0" borderId="0" xfId="0" applyNumberFormat="1" applyAlignment="1" quotePrefix="1">
      <alignment horizontal="right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5" fillId="0" borderId="0" xfId="0" applyFont="1"/>
    <xf numFmtId="0" fontId="2" fillId="0" borderId="7" xfId="0" applyFont="1" applyBorder="1"/>
    <xf numFmtId="0" fontId="0" fillId="0" borderId="8" xfId="0" applyBorder="1"/>
    <xf numFmtId="0" fontId="2" fillId="0" borderId="8" xfId="0" applyFont="1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5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5" xfId="0" applyFont="1" applyFill="1" applyBorder="1"/>
    <xf numFmtId="0" fontId="0" fillId="0" borderId="3" xfId="0" applyFont="1" applyFill="1" applyBorder="1"/>
    <xf numFmtId="0" fontId="0" fillId="0" borderId="0" xfId="0" applyAlignment="1">
      <alignment horizontal="left"/>
    </xf>
    <xf numFmtId="0" fontId="5" fillId="0" borderId="14" xfId="0" applyFont="1" applyFill="1" applyBorder="1"/>
    <xf numFmtId="0" fontId="5" fillId="0" borderId="21" xfId="0" applyFont="1" applyBorder="1"/>
    <xf numFmtId="0" fontId="5" fillId="0" borderId="14" xfId="0" applyFont="1" applyBorder="1"/>
    <xf numFmtId="0" fontId="6" fillId="0" borderId="0" xfId="0" applyFont="1"/>
    <xf numFmtId="49" fontId="6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12.125" style="0" customWidth="1"/>
    <col min="2" max="2" width="23.25390625" style="0" customWidth="1"/>
    <col min="5" max="5" width="21.875" style="0" customWidth="1"/>
  </cols>
  <sheetData>
    <row r="1" spans="1:5" ht="12.75">
      <c r="A1" s="26" t="s">
        <v>260</v>
      </c>
      <c r="B1" s="27"/>
      <c r="D1" s="26" t="s">
        <v>279</v>
      </c>
      <c r="E1" s="27"/>
    </row>
    <row r="2" spans="1:5" ht="12.75">
      <c r="A2" s="28"/>
      <c r="B2" s="29"/>
      <c r="D2" s="28"/>
      <c r="E2" s="29"/>
    </row>
    <row r="3" spans="1:5" ht="12.75">
      <c r="A3" s="40" t="s">
        <v>280</v>
      </c>
      <c r="B3" s="29" t="s">
        <v>261</v>
      </c>
      <c r="D3" s="42" t="s">
        <v>281</v>
      </c>
      <c r="E3" s="29" t="s">
        <v>282</v>
      </c>
    </row>
    <row r="4" spans="1:5" ht="12.75">
      <c r="A4" s="42" t="s">
        <v>262</v>
      </c>
      <c r="B4" s="29" t="s">
        <v>263</v>
      </c>
      <c r="D4" s="42" t="s">
        <v>65</v>
      </c>
      <c r="E4" s="29" t="s">
        <v>283</v>
      </c>
    </row>
    <row r="5" spans="1:5" ht="12.75">
      <c r="A5" s="42" t="s">
        <v>264</v>
      </c>
      <c r="B5" s="37" t="s">
        <v>275</v>
      </c>
      <c r="D5" s="42" t="s">
        <v>92</v>
      </c>
      <c r="E5" s="29" t="s">
        <v>284</v>
      </c>
    </row>
    <row r="6" spans="1:5" ht="12.75">
      <c r="A6" s="42" t="s">
        <v>265</v>
      </c>
      <c r="B6" s="29" t="s">
        <v>266</v>
      </c>
      <c r="D6" s="42" t="s">
        <v>129</v>
      </c>
      <c r="E6" s="29" t="s">
        <v>285</v>
      </c>
    </row>
    <row r="7" spans="1:5" ht="12.75">
      <c r="A7" s="42" t="s">
        <v>267</v>
      </c>
      <c r="B7" s="29" t="s">
        <v>268</v>
      </c>
      <c r="D7" s="42" t="s">
        <v>168</v>
      </c>
      <c r="E7" s="29" t="s">
        <v>286</v>
      </c>
    </row>
    <row r="8" spans="1:5" ht="12.75">
      <c r="A8" s="42" t="s">
        <v>269</v>
      </c>
      <c r="B8" s="29" t="s">
        <v>270</v>
      </c>
      <c r="D8" s="42" t="s">
        <v>223</v>
      </c>
      <c r="E8" s="29" t="s">
        <v>287</v>
      </c>
    </row>
    <row r="9" spans="1:5" ht="13.5" thickBot="1">
      <c r="A9" s="42" t="s">
        <v>271</v>
      </c>
      <c r="B9" s="29" t="s">
        <v>62</v>
      </c>
      <c r="D9" s="41" t="s">
        <v>276</v>
      </c>
      <c r="E9" s="30" t="s">
        <v>288</v>
      </c>
    </row>
    <row r="10" spans="1:2" ht="13.5" thickBot="1">
      <c r="A10" s="41" t="s">
        <v>272</v>
      </c>
      <c r="B10" s="30" t="s">
        <v>258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zoomScale="110" zoomScaleNormal="110" workbookViewId="0" topLeftCell="A7">
      <selection activeCell="D26" sqref="D26"/>
    </sheetView>
  </sheetViews>
  <sheetFormatPr defaultColWidth="9.00390625" defaultRowHeight="12.75"/>
  <cols>
    <col min="2" max="2" width="22.00390625" style="0" customWidth="1"/>
    <col min="3" max="3" width="14.75390625" style="0" customWidth="1"/>
    <col min="4" max="4" width="26.75390625" style="5" customWidth="1"/>
    <col min="5" max="5" width="11.75390625" style="0" customWidth="1"/>
    <col min="18" max="18" width="12.125" style="0" customWidth="1"/>
    <col min="19" max="19" width="15.00390625" style="0" customWidth="1"/>
    <col min="20" max="20" width="10.625" style="0" customWidth="1"/>
    <col min="21" max="21" width="12.125" style="0" customWidth="1"/>
    <col min="22" max="22" width="10.75390625" style="0" customWidth="1"/>
    <col min="24" max="24" width="15.25390625" style="0" customWidth="1"/>
    <col min="25" max="25" width="11.875" style="0" customWidth="1"/>
    <col min="26" max="26" width="16.625" style="0" customWidth="1"/>
    <col min="27" max="27" width="18.375" style="0" customWidth="1"/>
  </cols>
  <sheetData>
    <row r="1" spans="1:26" ht="13.5" thickBot="1">
      <c r="A1" s="16" t="s">
        <v>257</v>
      </c>
      <c r="Z1" s="31"/>
    </row>
    <row r="2" spans="1:27" ht="49.5" customHeight="1" thickBot="1" thickTop="1">
      <c r="A2" s="17" t="s">
        <v>273</v>
      </c>
      <c r="B2" s="18"/>
      <c r="C2" s="19"/>
      <c r="D2" s="20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5"/>
      <c r="S2" s="1" t="s">
        <v>53</v>
      </c>
      <c r="T2" s="1"/>
      <c r="U2" s="1"/>
      <c r="V2" s="1"/>
      <c r="W2" s="2"/>
      <c r="X2" s="3" t="s">
        <v>62</v>
      </c>
      <c r="Y2" s="34" t="s">
        <v>258</v>
      </c>
      <c r="Z2" s="33" t="s">
        <v>259</v>
      </c>
      <c r="AA2" s="15" t="s">
        <v>274</v>
      </c>
    </row>
    <row r="3" spans="1:27" ht="21.75" customHeight="1" thickBot="1" thickTop="1">
      <c r="A3" s="21"/>
      <c r="B3" s="11"/>
      <c r="C3" s="11"/>
      <c r="D3" s="2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36"/>
      <c r="S3" s="2" t="s">
        <v>54</v>
      </c>
      <c r="T3" s="3" t="s">
        <v>57</v>
      </c>
      <c r="U3" s="3" t="s">
        <v>59</v>
      </c>
      <c r="V3" s="3" t="s">
        <v>60</v>
      </c>
      <c r="W3" s="3" t="s">
        <v>61</v>
      </c>
      <c r="X3" s="3" t="s">
        <v>63</v>
      </c>
      <c r="Y3" s="3"/>
      <c r="Z3" s="3" t="s">
        <v>64</v>
      </c>
      <c r="AA3" s="4" t="s">
        <v>64</v>
      </c>
    </row>
    <row r="4" spans="1:27" ht="21" customHeight="1" thickBot="1" thickTop="1">
      <c r="A4" s="23"/>
      <c r="B4" s="24"/>
      <c r="C4" s="24"/>
      <c r="D4" s="25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4"/>
      <c r="S4" s="2" t="s">
        <v>55</v>
      </c>
      <c r="T4" s="3" t="s">
        <v>58</v>
      </c>
      <c r="U4" s="3" t="s">
        <v>58</v>
      </c>
      <c r="V4" s="3" t="s">
        <v>58</v>
      </c>
      <c r="W4" s="3" t="s">
        <v>58</v>
      </c>
      <c r="X4" s="3" t="s">
        <v>58</v>
      </c>
      <c r="Y4" s="38" t="s">
        <v>58</v>
      </c>
      <c r="Z4" s="2"/>
      <c r="AA4" s="3"/>
    </row>
    <row r="5" spans="5:27" ht="22.5" customHeight="1" thickBot="1" thickTop="1">
      <c r="E5" t="s">
        <v>11</v>
      </c>
      <c r="F5" t="s">
        <v>8</v>
      </c>
      <c r="G5" t="s">
        <v>9</v>
      </c>
      <c r="H5" t="s">
        <v>52</v>
      </c>
      <c r="S5" s="3"/>
      <c r="T5" s="3"/>
      <c r="U5" s="3"/>
      <c r="V5" s="3"/>
      <c r="W5" s="3"/>
      <c r="X5" s="3"/>
      <c r="Y5" s="3"/>
      <c r="Z5" s="2"/>
      <c r="AA5" s="32"/>
    </row>
    <row r="6" spans="1:27" ht="13.5" thickTop="1">
      <c r="A6" t="s">
        <v>0</v>
      </c>
      <c r="B6" t="s">
        <v>1</v>
      </c>
      <c r="C6" t="s">
        <v>2</v>
      </c>
      <c r="D6" s="39" t="s">
        <v>3</v>
      </c>
      <c r="E6" t="s">
        <v>5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t="s">
        <v>20</v>
      </c>
      <c r="O6" t="s">
        <v>21</v>
      </c>
      <c r="P6" t="s">
        <v>22</v>
      </c>
      <c r="Q6" t="s">
        <v>23</v>
      </c>
      <c r="R6" t="s">
        <v>10</v>
      </c>
      <c r="S6" t="s">
        <v>56</v>
      </c>
      <c r="T6" t="s">
        <v>56</v>
      </c>
      <c r="U6" t="s">
        <v>56</v>
      </c>
      <c r="V6" t="s">
        <v>56</v>
      </c>
      <c r="W6" t="s">
        <v>56</v>
      </c>
      <c r="X6" t="s">
        <v>56</v>
      </c>
      <c r="Y6" t="s">
        <v>56</v>
      </c>
      <c r="Z6" t="s">
        <v>56</v>
      </c>
      <c r="AA6" t="s">
        <v>56</v>
      </c>
    </row>
    <row r="7" spans="1:18" ht="12.75">
      <c r="A7" t="s">
        <v>4</v>
      </c>
      <c r="B7" t="s">
        <v>6</v>
      </c>
      <c r="C7">
        <v>3101040603</v>
      </c>
      <c r="D7" s="6" t="s">
        <v>7</v>
      </c>
      <c r="E7">
        <v>375</v>
      </c>
      <c r="F7">
        <v>109904</v>
      </c>
      <c r="G7">
        <v>91689</v>
      </c>
      <c r="H7">
        <v>93792</v>
      </c>
      <c r="I7">
        <v>92522</v>
      </c>
      <c r="J7">
        <v>98177</v>
      </c>
      <c r="K7">
        <v>99831</v>
      </c>
      <c r="L7">
        <v>115288</v>
      </c>
      <c r="M7">
        <v>142075</v>
      </c>
      <c r="N7">
        <v>130458</v>
      </c>
      <c r="O7">
        <v>129667</v>
      </c>
      <c r="P7">
        <v>113606</v>
      </c>
      <c r="Q7">
        <v>111052</v>
      </c>
      <c r="R7">
        <f>SUM(F7:Q7)</f>
        <v>1328061</v>
      </c>
    </row>
    <row r="8" spans="1:18" ht="12.75">
      <c r="A8" t="s">
        <v>4</v>
      </c>
      <c r="B8" t="s">
        <v>24</v>
      </c>
      <c r="C8">
        <v>3101040609</v>
      </c>
      <c r="D8" s="6" t="s">
        <v>25</v>
      </c>
      <c r="E8">
        <v>480</v>
      </c>
      <c r="F8">
        <v>180618</v>
      </c>
      <c r="G8">
        <v>158826</v>
      </c>
      <c r="H8">
        <v>173097</v>
      </c>
      <c r="I8">
        <v>153158</v>
      </c>
      <c r="J8">
        <v>144346</v>
      </c>
      <c r="K8">
        <v>128106</v>
      </c>
      <c r="L8">
        <v>128393</v>
      </c>
      <c r="M8">
        <v>123674</v>
      </c>
      <c r="N8">
        <v>126265</v>
      </c>
      <c r="O8">
        <v>166574</v>
      </c>
      <c r="P8">
        <v>182302</v>
      </c>
      <c r="Q8">
        <v>186205</v>
      </c>
      <c r="R8">
        <f aca="true" t="shared" si="0" ref="R8:R21">SUM(F8:Q8)</f>
        <v>1851564</v>
      </c>
    </row>
    <row r="9" spans="1:18" ht="12.75">
      <c r="A9" t="s">
        <v>4</v>
      </c>
      <c r="B9" t="s">
        <v>26</v>
      </c>
      <c r="C9">
        <v>3101040602</v>
      </c>
      <c r="D9" s="6" t="s">
        <v>27</v>
      </c>
      <c r="E9">
        <v>155</v>
      </c>
      <c r="F9">
        <v>60725</v>
      </c>
      <c r="G9">
        <v>56755</v>
      </c>
      <c r="H9">
        <v>60186</v>
      </c>
      <c r="I9">
        <v>56060</v>
      </c>
      <c r="J9">
        <v>59320</v>
      </c>
      <c r="K9">
        <v>56698</v>
      </c>
      <c r="L9">
        <v>54871</v>
      </c>
      <c r="M9">
        <v>53552</v>
      </c>
      <c r="N9">
        <v>52561</v>
      </c>
      <c r="O9">
        <v>53881</v>
      </c>
      <c r="P9">
        <v>52967</v>
      </c>
      <c r="Q9">
        <v>57489</v>
      </c>
      <c r="R9">
        <f t="shared" si="0"/>
        <v>675065</v>
      </c>
    </row>
    <row r="10" spans="1:18" ht="12.75">
      <c r="A10" t="s">
        <v>4</v>
      </c>
      <c r="B10" t="s">
        <v>28</v>
      </c>
      <c r="C10">
        <v>3101040611</v>
      </c>
      <c r="D10" s="6" t="s">
        <v>29</v>
      </c>
      <c r="E10">
        <v>160</v>
      </c>
      <c r="F10">
        <v>80287</v>
      </c>
      <c r="G10">
        <v>68507</v>
      </c>
      <c r="H10">
        <v>70752</v>
      </c>
      <c r="I10">
        <v>61316</v>
      </c>
      <c r="J10">
        <v>57536</v>
      </c>
      <c r="K10">
        <v>64108</v>
      </c>
      <c r="L10">
        <v>66350</v>
      </c>
      <c r="M10">
        <v>70064</v>
      </c>
      <c r="N10">
        <v>68407</v>
      </c>
      <c r="O10">
        <v>73276</v>
      </c>
      <c r="P10">
        <v>72694</v>
      </c>
      <c r="Q10">
        <v>72611</v>
      </c>
      <c r="R10">
        <f t="shared" si="0"/>
        <v>825908</v>
      </c>
    </row>
    <row r="11" spans="1:18" ht="12.75">
      <c r="A11" t="s">
        <v>4</v>
      </c>
      <c r="B11" t="s">
        <v>30</v>
      </c>
      <c r="C11">
        <v>3101040623</v>
      </c>
      <c r="D11" s="6" t="s">
        <v>31</v>
      </c>
      <c r="E11">
        <v>17</v>
      </c>
      <c r="F11">
        <v>7186</v>
      </c>
      <c r="G11">
        <v>8049</v>
      </c>
      <c r="H11">
        <v>8332</v>
      </c>
      <c r="I11">
        <v>5437</v>
      </c>
      <c r="J11">
        <v>4218</v>
      </c>
      <c r="K11">
        <v>4909</v>
      </c>
      <c r="L11">
        <v>4256</v>
      </c>
      <c r="M11">
        <v>2965</v>
      </c>
      <c r="N11">
        <v>2561</v>
      </c>
      <c r="O11">
        <v>2556</v>
      </c>
      <c r="P11">
        <v>2660</v>
      </c>
      <c r="Q11">
        <v>4723</v>
      </c>
      <c r="R11">
        <f t="shared" si="0"/>
        <v>57852</v>
      </c>
    </row>
    <row r="12" spans="1:26" ht="12.75">
      <c r="A12" t="s">
        <v>4</v>
      </c>
      <c r="B12" t="s">
        <v>32</v>
      </c>
      <c r="C12">
        <v>3101040630</v>
      </c>
      <c r="D12" s="6" t="s">
        <v>33</v>
      </c>
      <c r="E12">
        <v>65</v>
      </c>
      <c r="F12">
        <v>3378</v>
      </c>
      <c r="G12">
        <v>2987</v>
      </c>
      <c r="H12">
        <v>3098</v>
      </c>
      <c r="I12">
        <v>2088</v>
      </c>
      <c r="J12">
        <v>1949</v>
      </c>
      <c r="K12">
        <v>1622</v>
      </c>
      <c r="L12">
        <v>2088</v>
      </c>
      <c r="M12">
        <v>2050</v>
      </c>
      <c r="N12">
        <v>1662</v>
      </c>
      <c r="O12">
        <v>2002</v>
      </c>
      <c r="P12">
        <v>1928</v>
      </c>
      <c r="Q12">
        <v>1737</v>
      </c>
      <c r="R12">
        <f t="shared" si="0"/>
        <v>26589</v>
      </c>
      <c r="Z12" s="11"/>
    </row>
    <row r="13" spans="1:18" ht="12.75">
      <c r="A13" t="s">
        <v>4</v>
      </c>
      <c r="B13" t="s">
        <v>34</v>
      </c>
      <c r="C13">
        <v>3101040642</v>
      </c>
      <c r="D13" s="6" t="s">
        <v>35</v>
      </c>
      <c r="E13">
        <v>65</v>
      </c>
      <c r="F13">
        <v>10805</v>
      </c>
      <c r="G13">
        <v>9897</v>
      </c>
      <c r="H13">
        <v>10486</v>
      </c>
      <c r="I13">
        <v>10428</v>
      </c>
      <c r="J13">
        <v>11531</v>
      </c>
      <c r="K13">
        <v>19840</v>
      </c>
      <c r="L13">
        <v>21954</v>
      </c>
      <c r="M13">
        <v>18967</v>
      </c>
      <c r="N13">
        <v>20781</v>
      </c>
      <c r="O13">
        <v>13434</v>
      </c>
      <c r="P13">
        <v>11198</v>
      </c>
      <c r="Q13">
        <v>11733</v>
      </c>
      <c r="R13">
        <f t="shared" si="0"/>
        <v>171054</v>
      </c>
    </row>
    <row r="14" spans="1:18" ht="12.75">
      <c r="A14" t="s">
        <v>4</v>
      </c>
      <c r="B14" t="s">
        <v>36</v>
      </c>
      <c r="C14">
        <v>3101040788</v>
      </c>
      <c r="D14" s="6" t="s">
        <v>37</v>
      </c>
      <c r="E14">
        <v>170</v>
      </c>
      <c r="F14">
        <v>76013</v>
      </c>
      <c r="G14">
        <v>66640</v>
      </c>
      <c r="H14">
        <v>69387</v>
      </c>
      <c r="I14">
        <v>57373</v>
      </c>
      <c r="J14">
        <v>52634</v>
      </c>
      <c r="K14">
        <v>54984</v>
      </c>
      <c r="L14">
        <v>50408</v>
      </c>
      <c r="M14">
        <v>47825</v>
      </c>
      <c r="N14">
        <v>47623</v>
      </c>
      <c r="O14">
        <v>54949</v>
      </c>
      <c r="P14">
        <v>59845</v>
      </c>
      <c r="Q14">
        <v>67960</v>
      </c>
      <c r="R14">
        <f t="shared" si="0"/>
        <v>705641</v>
      </c>
    </row>
    <row r="15" spans="1:18" ht="12.75">
      <c r="A15" t="s">
        <v>4</v>
      </c>
      <c r="B15" t="s">
        <v>38</v>
      </c>
      <c r="C15">
        <v>3101040789</v>
      </c>
      <c r="D15" s="6" t="s">
        <v>39</v>
      </c>
      <c r="E15">
        <v>83</v>
      </c>
      <c r="F15">
        <v>24870</v>
      </c>
      <c r="G15">
        <v>20900</v>
      </c>
      <c r="H15">
        <v>25342</v>
      </c>
      <c r="I15">
        <v>21589</v>
      </c>
      <c r="J15">
        <v>21591</v>
      </c>
      <c r="K15">
        <v>20615</v>
      </c>
      <c r="L15">
        <v>21111</v>
      </c>
      <c r="M15">
        <v>20558</v>
      </c>
      <c r="N15">
        <v>20223</v>
      </c>
      <c r="O15">
        <v>22256</v>
      </c>
      <c r="P15">
        <v>21527</v>
      </c>
      <c r="Q15">
        <v>24901</v>
      </c>
      <c r="R15">
        <f t="shared" si="0"/>
        <v>265483</v>
      </c>
    </row>
    <row r="16" spans="1:18" ht="12.75">
      <c r="A16" t="s">
        <v>4</v>
      </c>
      <c r="B16" t="s">
        <v>40</v>
      </c>
      <c r="C16">
        <v>3101040790</v>
      </c>
      <c r="D16" s="6" t="s">
        <v>41</v>
      </c>
      <c r="E16">
        <v>150</v>
      </c>
      <c r="F16">
        <v>64125</v>
      </c>
      <c r="G16">
        <v>56981</v>
      </c>
      <c r="H16">
        <v>60120</v>
      </c>
      <c r="I16">
        <v>52178</v>
      </c>
      <c r="J16">
        <v>54700</v>
      </c>
      <c r="K16">
        <v>54617</v>
      </c>
      <c r="L16">
        <v>54872</v>
      </c>
      <c r="M16">
        <v>53099</v>
      </c>
      <c r="N16">
        <v>52276</v>
      </c>
      <c r="O16">
        <v>48033</v>
      </c>
      <c r="P16">
        <v>57665</v>
      </c>
      <c r="Q16">
        <v>61083</v>
      </c>
      <c r="R16">
        <f t="shared" si="0"/>
        <v>669749</v>
      </c>
    </row>
    <row r="17" spans="1:18" ht="12.75">
      <c r="A17" t="s">
        <v>4</v>
      </c>
      <c r="B17" t="s">
        <v>42</v>
      </c>
      <c r="C17">
        <v>3101040802</v>
      </c>
      <c r="D17" s="6" t="s">
        <v>43</v>
      </c>
      <c r="E17">
        <v>12</v>
      </c>
      <c r="F17">
        <v>1201</v>
      </c>
      <c r="G17">
        <v>1015</v>
      </c>
      <c r="H17">
        <v>1177</v>
      </c>
      <c r="I17">
        <v>1288</v>
      </c>
      <c r="J17">
        <v>1034</v>
      </c>
      <c r="K17">
        <v>1709</v>
      </c>
      <c r="L17">
        <v>1783</v>
      </c>
      <c r="M17">
        <v>1787</v>
      </c>
      <c r="N17">
        <v>1231</v>
      </c>
      <c r="O17">
        <v>1128</v>
      </c>
      <c r="P17">
        <v>937</v>
      </c>
      <c r="Q17">
        <v>986</v>
      </c>
      <c r="R17">
        <f t="shared" si="0"/>
        <v>15276</v>
      </c>
    </row>
    <row r="18" spans="1:18" ht="12.75">
      <c r="A18" t="s">
        <v>4</v>
      </c>
      <c r="B18" t="s">
        <v>44</v>
      </c>
      <c r="C18">
        <v>3101040804</v>
      </c>
      <c r="D18" s="6" t="s">
        <v>45</v>
      </c>
      <c r="E18">
        <v>20</v>
      </c>
      <c r="F18">
        <v>7631</v>
      </c>
      <c r="G18">
        <v>7795</v>
      </c>
      <c r="H18">
        <v>6457</v>
      </c>
      <c r="I18">
        <v>5387</v>
      </c>
      <c r="J18">
        <v>4930</v>
      </c>
      <c r="K18">
        <v>5075</v>
      </c>
      <c r="L18">
        <v>5081</v>
      </c>
      <c r="M18">
        <v>5367</v>
      </c>
      <c r="N18">
        <v>5150</v>
      </c>
      <c r="O18">
        <v>5494</v>
      </c>
      <c r="P18">
        <v>5472</v>
      </c>
      <c r="Q18">
        <v>5965</v>
      </c>
      <c r="R18">
        <f t="shared" si="0"/>
        <v>69804</v>
      </c>
    </row>
    <row r="19" spans="1:18" ht="12.75">
      <c r="A19" t="s">
        <v>4</v>
      </c>
      <c r="B19" t="s">
        <v>46</v>
      </c>
      <c r="C19">
        <v>3101040807</v>
      </c>
      <c r="D19" s="6" t="s">
        <v>47</v>
      </c>
      <c r="E19">
        <v>25</v>
      </c>
      <c r="F19">
        <v>8403</v>
      </c>
      <c r="G19">
        <v>7483</v>
      </c>
      <c r="H19">
        <v>8700</v>
      </c>
      <c r="I19">
        <v>8319</v>
      </c>
      <c r="J19">
        <v>7999</v>
      </c>
      <c r="K19">
        <v>6829</v>
      </c>
      <c r="L19">
        <v>7027</v>
      </c>
      <c r="M19">
        <v>6797</v>
      </c>
      <c r="N19">
        <v>7239</v>
      </c>
      <c r="O19">
        <v>8527</v>
      </c>
      <c r="P19">
        <v>8326</v>
      </c>
      <c r="Q19">
        <v>9644</v>
      </c>
      <c r="R19">
        <f t="shared" si="0"/>
        <v>95293</v>
      </c>
    </row>
    <row r="20" spans="1:18" ht="12.75">
      <c r="A20" t="s">
        <v>4</v>
      </c>
      <c r="B20" t="s">
        <v>48</v>
      </c>
      <c r="C20">
        <v>3101040908</v>
      </c>
      <c r="D20" s="6" t="s">
        <v>49</v>
      </c>
      <c r="E20">
        <v>25</v>
      </c>
      <c r="F20">
        <v>8108</v>
      </c>
      <c r="G20">
        <v>7255</v>
      </c>
      <c r="H20">
        <v>8058</v>
      </c>
      <c r="I20">
        <v>6474</v>
      </c>
      <c r="J20">
        <v>6792</v>
      </c>
      <c r="K20">
        <v>6042</v>
      </c>
      <c r="L20">
        <v>5685</v>
      </c>
      <c r="M20">
        <v>5207</v>
      </c>
      <c r="N20">
        <v>5739</v>
      </c>
      <c r="O20">
        <v>6859</v>
      </c>
      <c r="P20">
        <v>6479</v>
      </c>
      <c r="Q20">
        <v>7069</v>
      </c>
      <c r="R20">
        <f t="shared" si="0"/>
        <v>79767</v>
      </c>
    </row>
    <row r="21" spans="1:18" ht="12.75">
      <c r="A21" t="s">
        <v>4</v>
      </c>
      <c r="B21" t="s">
        <v>50</v>
      </c>
      <c r="C21">
        <v>3101041011</v>
      </c>
      <c r="D21" s="6" t="s">
        <v>51</v>
      </c>
      <c r="E21">
        <v>30</v>
      </c>
      <c r="F21">
        <v>11935</v>
      </c>
      <c r="G21">
        <v>10091</v>
      </c>
      <c r="H21">
        <v>9919</v>
      </c>
      <c r="I21">
        <v>8727</v>
      </c>
      <c r="J21">
        <v>8675</v>
      </c>
      <c r="K21">
        <v>8964</v>
      </c>
      <c r="L21">
        <v>7701</v>
      </c>
      <c r="M21">
        <v>7716</v>
      </c>
      <c r="N21">
        <v>7861</v>
      </c>
      <c r="O21">
        <v>8041</v>
      </c>
      <c r="P21">
        <v>8536</v>
      </c>
      <c r="Q21">
        <v>10517</v>
      </c>
      <c r="R21">
        <f t="shared" si="0"/>
        <v>108683</v>
      </c>
    </row>
    <row r="22" spans="1:18" ht="12.75">
      <c r="A22" s="43" t="s">
        <v>65</v>
      </c>
      <c r="B22" s="43" t="s">
        <v>66</v>
      </c>
      <c r="C22" s="43">
        <v>3101039893</v>
      </c>
      <c r="D22" s="44" t="s">
        <v>67</v>
      </c>
      <c r="E22">
        <v>600</v>
      </c>
      <c r="F22">
        <v>265050</v>
      </c>
      <c r="G22">
        <v>229033</v>
      </c>
      <c r="H22">
        <v>272402</v>
      </c>
      <c r="I22">
        <v>282077</v>
      </c>
      <c r="J22">
        <v>291650</v>
      </c>
      <c r="K22">
        <v>271042</v>
      </c>
      <c r="L22">
        <v>271786</v>
      </c>
      <c r="M22">
        <v>257855</v>
      </c>
      <c r="N22">
        <v>247950</v>
      </c>
      <c r="O22">
        <v>252133</v>
      </c>
      <c r="P22">
        <v>240261</v>
      </c>
      <c r="Q22">
        <v>264836</v>
      </c>
      <c r="R22">
        <v>3146075</v>
      </c>
    </row>
    <row r="23" spans="1:18" ht="12.75">
      <c r="A23" t="s">
        <v>65</v>
      </c>
      <c r="B23" t="s">
        <v>68</v>
      </c>
      <c r="C23">
        <v>3101039926</v>
      </c>
      <c r="D23" s="6" t="s">
        <v>69</v>
      </c>
      <c r="E23">
        <v>300</v>
      </c>
      <c r="F23">
        <v>113548</v>
      </c>
      <c r="G23">
        <v>91523</v>
      </c>
      <c r="H23">
        <v>113519</v>
      </c>
      <c r="I23">
        <v>121770</v>
      </c>
      <c r="J23">
        <v>115208</v>
      </c>
      <c r="K23">
        <v>105092</v>
      </c>
      <c r="L23">
        <v>112950</v>
      </c>
      <c r="M23">
        <v>105919</v>
      </c>
      <c r="N23">
        <v>120945</v>
      </c>
      <c r="O23">
        <v>132770</v>
      </c>
      <c r="P23">
        <v>111705</v>
      </c>
      <c r="Q23">
        <v>140712</v>
      </c>
      <c r="R23">
        <v>1385661</v>
      </c>
    </row>
    <row r="24" spans="1:18" ht="12.75">
      <c r="A24" t="s">
        <v>65</v>
      </c>
      <c r="B24" t="s">
        <v>70</v>
      </c>
      <c r="C24">
        <v>3101039898</v>
      </c>
      <c r="D24" s="6" t="s">
        <v>71</v>
      </c>
      <c r="E24">
        <v>40</v>
      </c>
      <c r="F24">
        <v>25444</v>
      </c>
      <c r="G24">
        <v>27832</v>
      </c>
      <c r="H24">
        <v>27882</v>
      </c>
      <c r="I24">
        <v>19012</v>
      </c>
      <c r="J24">
        <v>17404</v>
      </c>
      <c r="K24">
        <v>21032</v>
      </c>
      <c r="L24">
        <v>13053</v>
      </c>
      <c r="M24">
        <v>11244</v>
      </c>
      <c r="N24">
        <v>6332</v>
      </c>
      <c r="O24">
        <v>3672</v>
      </c>
      <c r="P24">
        <v>15828</v>
      </c>
      <c r="Q24">
        <v>12491</v>
      </c>
      <c r="R24">
        <v>201226</v>
      </c>
    </row>
    <row r="25" spans="1:18" ht="12.75">
      <c r="A25" t="s">
        <v>65</v>
      </c>
      <c r="B25" t="s">
        <v>72</v>
      </c>
      <c r="C25">
        <v>3101039925</v>
      </c>
      <c r="D25" s="6" t="s">
        <v>73</v>
      </c>
      <c r="E25">
        <v>140</v>
      </c>
      <c r="F25">
        <v>57681</v>
      </c>
      <c r="G25">
        <v>52659</v>
      </c>
      <c r="H25">
        <v>57747</v>
      </c>
      <c r="I25">
        <v>51626</v>
      </c>
      <c r="J25">
        <v>50856</v>
      </c>
      <c r="K25">
        <v>46558</v>
      </c>
      <c r="L25">
        <v>45752</v>
      </c>
      <c r="M25">
        <v>45286</v>
      </c>
      <c r="N25">
        <v>44135</v>
      </c>
      <c r="O25">
        <v>47343</v>
      </c>
      <c r="P25">
        <v>45915</v>
      </c>
      <c r="Q25">
        <v>50955</v>
      </c>
      <c r="R25">
        <v>596513</v>
      </c>
    </row>
    <row r="26" spans="1:18" ht="12.75">
      <c r="A26" t="s">
        <v>65</v>
      </c>
      <c r="B26" t="s">
        <v>74</v>
      </c>
      <c r="C26">
        <v>3101039955</v>
      </c>
      <c r="D26" s="6" t="s">
        <v>75</v>
      </c>
      <c r="E26">
        <v>135</v>
      </c>
      <c r="F26">
        <v>44591</v>
      </c>
      <c r="G26">
        <v>39961</v>
      </c>
      <c r="H26">
        <v>42860</v>
      </c>
      <c r="I26">
        <v>42436</v>
      </c>
      <c r="J26">
        <v>41981</v>
      </c>
      <c r="K26">
        <v>35449</v>
      </c>
      <c r="L26">
        <v>43308</v>
      </c>
      <c r="M26">
        <v>43275</v>
      </c>
      <c r="N26">
        <v>41210</v>
      </c>
      <c r="O26">
        <v>43190</v>
      </c>
      <c r="P26">
        <v>42772</v>
      </c>
      <c r="Q26">
        <v>44954</v>
      </c>
      <c r="R26">
        <v>505987</v>
      </c>
    </row>
    <row r="27" spans="1:18" ht="12.75">
      <c r="A27" t="s">
        <v>65</v>
      </c>
      <c r="B27" t="s">
        <v>76</v>
      </c>
      <c r="C27">
        <v>3101039958</v>
      </c>
      <c r="D27" s="6" t="s">
        <v>77</v>
      </c>
      <c r="E27">
        <v>20</v>
      </c>
      <c r="F27">
        <v>16828</v>
      </c>
      <c r="G27">
        <v>13427</v>
      </c>
      <c r="H27">
        <v>13087</v>
      </c>
      <c r="I27">
        <v>10997</v>
      </c>
      <c r="J27">
        <v>10408</v>
      </c>
      <c r="K27">
        <v>13476</v>
      </c>
      <c r="L27">
        <v>11807</v>
      </c>
      <c r="M27">
        <v>10880</v>
      </c>
      <c r="N27">
        <v>13007</v>
      </c>
      <c r="O27">
        <v>12330</v>
      </c>
      <c r="P27">
        <v>1684</v>
      </c>
      <c r="Q27">
        <v>2200</v>
      </c>
      <c r="R27">
        <v>130131</v>
      </c>
    </row>
    <row r="28" spans="1:18" ht="12.75">
      <c r="A28" t="s">
        <v>65</v>
      </c>
      <c r="B28" t="s">
        <v>78</v>
      </c>
      <c r="C28">
        <v>3101040002</v>
      </c>
      <c r="D28" s="6" t="s">
        <v>79</v>
      </c>
      <c r="E28">
        <v>20</v>
      </c>
      <c r="F28">
        <v>3707</v>
      </c>
      <c r="G28">
        <v>2977</v>
      </c>
      <c r="H28">
        <v>3071</v>
      </c>
      <c r="I28">
        <v>2706</v>
      </c>
      <c r="J28">
        <v>2354</v>
      </c>
      <c r="K28">
        <v>2566</v>
      </c>
      <c r="L28">
        <v>2355</v>
      </c>
      <c r="M28">
        <v>2035</v>
      </c>
      <c r="N28">
        <v>1992</v>
      </c>
      <c r="O28">
        <v>2209</v>
      </c>
      <c r="P28">
        <v>2151</v>
      </c>
      <c r="Q28">
        <v>2076</v>
      </c>
      <c r="R28">
        <v>30199</v>
      </c>
    </row>
    <row r="29" spans="1:18" ht="12.75">
      <c r="A29" t="s">
        <v>65</v>
      </c>
      <c r="B29" t="s">
        <v>80</v>
      </c>
      <c r="C29">
        <v>3101040033</v>
      </c>
      <c r="D29" s="6" t="s">
        <v>81</v>
      </c>
      <c r="E29">
        <v>50</v>
      </c>
      <c r="F29">
        <v>14150</v>
      </c>
      <c r="G29">
        <v>12986</v>
      </c>
      <c r="H29">
        <v>14186</v>
      </c>
      <c r="I29">
        <v>13847</v>
      </c>
      <c r="J29">
        <v>14976</v>
      </c>
      <c r="K29">
        <v>11925</v>
      </c>
      <c r="L29">
        <v>15626</v>
      </c>
      <c r="M29">
        <v>15569</v>
      </c>
      <c r="N29">
        <v>15686</v>
      </c>
      <c r="O29">
        <v>15969</v>
      </c>
      <c r="P29">
        <v>16200</v>
      </c>
      <c r="Q29">
        <v>16493</v>
      </c>
      <c r="R29">
        <v>177613</v>
      </c>
    </row>
    <row r="30" spans="1:18" ht="12.75">
      <c r="A30" t="s">
        <v>65</v>
      </c>
      <c r="B30" t="s">
        <v>82</v>
      </c>
      <c r="C30">
        <v>3101040117</v>
      </c>
      <c r="D30" s="6" t="s">
        <v>83</v>
      </c>
      <c r="E30">
        <v>75</v>
      </c>
      <c r="F30">
        <v>25558</v>
      </c>
      <c r="G30">
        <v>21898</v>
      </c>
      <c r="H30">
        <v>25402</v>
      </c>
      <c r="I30">
        <v>20301</v>
      </c>
      <c r="J30">
        <v>19985</v>
      </c>
      <c r="K30">
        <v>21103</v>
      </c>
      <c r="L30">
        <v>20566</v>
      </c>
      <c r="M30">
        <v>20129</v>
      </c>
      <c r="N30">
        <v>20391</v>
      </c>
      <c r="O30">
        <v>22450</v>
      </c>
      <c r="P30">
        <v>22736</v>
      </c>
      <c r="Q30">
        <v>24053</v>
      </c>
      <c r="R30">
        <v>264572</v>
      </c>
    </row>
    <row r="31" spans="1:18" ht="12.75">
      <c r="A31" t="s">
        <v>65</v>
      </c>
      <c r="B31" t="s">
        <v>84</v>
      </c>
      <c r="C31">
        <v>3101040159</v>
      </c>
      <c r="D31" s="6" t="s">
        <v>85</v>
      </c>
      <c r="E31">
        <v>110</v>
      </c>
      <c r="F31">
        <v>36113</v>
      </c>
      <c r="G31">
        <v>29687</v>
      </c>
      <c r="H31">
        <v>32699</v>
      </c>
      <c r="I31">
        <v>35259</v>
      </c>
      <c r="J31">
        <v>36666</v>
      </c>
      <c r="K31">
        <v>32591</v>
      </c>
      <c r="L31">
        <v>33451</v>
      </c>
      <c r="M31">
        <v>32423</v>
      </c>
      <c r="N31">
        <v>31003</v>
      </c>
      <c r="O31">
        <v>31428</v>
      </c>
      <c r="P31">
        <v>32606</v>
      </c>
      <c r="Q31">
        <v>35986</v>
      </c>
      <c r="R31">
        <v>399912</v>
      </c>
    </row>
    <row r="32" spans="1:18" ht="12.75">
      <c r="A32" t="s">
        <v>65</v>
      </c>
      <c r="B32" t="s">
        <v>86</v>
      </c>
      <c r="C32">
        <v>3101040254</v>
      </c>
      <c r="D32" s="6" t="s">
        <v>87</v>
      </c>
      <c r="E32">
        <v>40</v>
      </c>
      <c r="F32">
        <v>9882</v>
      </c>
      <c r="G32">
        <v>9653</v>
      </c>
      <c r="H32">
        <v>10165</v>
      </c>
      <c r="I32">
        <v>10063</v>
      </c>
      <c r="J32">
        <v>10218</v>
      </c>
      <c r="K32">
        <v>9560</v>
      </c>
      <c r="L32">
        <v>9538</v>
      </c>
      <c r="M32">
        <v>9798</v>
      </c>
      <c r="N32">
        <v>9385</v>
      </c>
      <c r="O32">
        <v>10293</v>
      </c>
      <c r="P32">
        <v>10695</v>
      </c>
      <c r="Q32">
        <v>10519</v>
      </c>
      <c r="R32">
        <v>119769</v>
      </c>
    </row>
    <row r="33" spans="1:18" ht="12.75">
      <c r="A33" t="s">
        <v>65</v>
      </c>
      <c r="B33" t="s">
        <v>88</v>
      </c>
      <c r="C33">
        <v>3101040312</v>
      </c>
      <c r="D33" s="6" t="s">
        <v>89</v>
      </c>
      <c r="E33">
        <v>5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1:18" ht="12.75">
      <c r="A34" t="s">
        <v>65</v>
      </c>
      <c r="B34" t="s">
        <v>90</v>
      </c>
      <c r="C34">
        <v>3610050218</v>
      </c>
      <c r="D34" s="6" t="s">
        <v>91</v>
      </c>
      <c r="E34">
        <v>60</v>
      </c>
      <c r="F34">
        <v>11000</v>
      </c>
      <c r="G34">
        <v>11000</v>
      </c>
      <c r="H34">
        <v>11000</v>
      </c>
      <c r="I34">
        <v>11000</v>
      </c>
      <c r="J34">
        <v>11000</v>
      </c>
      <c r="K34">
        <v>11000</v>
      </c>
      <c r="L34">
        <v>11000</v>
      </c>
      <c r="M34">
        <v>11000</v>
      </c>
      <c r="N34">
        <v>11000</v>
      </c>
      <c r="O34">
        <v>11000</v>
      </c>
      <c r="P34">
        <v>11000</v>
      </c>
      <c r="Q34">
        <v>11000</v>
      </c>
      <c r="R34">
        <v>132000</v>
      </c>
    </row>
    <row r="35" spans="1:18" ht="12.75">
      <c r="A35" t="s">
        <v>92</v>
      </c>
      <c r="B35" t="s">
        <v>93</v>
      </c>
      <c r="C35">
        <v>3101041343</v>
      </c>
      <c r="D35" s="6" t="s">
        <v>94</v>
      </c>
      <c r="E35">
        <v>180</v>
      </c>
      <c r="F35">
        <v>67270</v>
      </c>
      <c r="G35">
        <v>61778</v>
      </c>
      <c r="H35">
        <v>65697</v>
      </c>
      <c r="I35">
        <v>64270</v>
      </c>
      <c r="J35">
        <v>61183</v>
      </c>
      <c r="K35">
        <v>65145</v>
      </c>
      <c r="L35">
        <v>68586</v>
      </c>
      <c r="M35">
        <v>66496</v>
      </c>
      <c r="N35">
        <v>57862</v>
      </c>
      <c r="O35">
        <v>59552</v>
      </c>
      <c r="P35">
        <v>58955</v>
      </c>
      <c r="Q35">
        <v>60410</v>
      </c>
      <c r="R35">
        <v>757204</v>
      </c>
    </row>
    <row r="36" spans="1:18" ht="12.75">
      <c r="A36" t="s">
        <v>92</v>
      </c>
      <c r="B36" t="s">
        <v>95</v>
      </c>
      <c r="C36">
        <v>3101041454</v>
      </c>
      <c r="D36" s="6" t="s">
        <v>96</v>
      </c>
      <c r="E36">
        <v>300</v>
      </c>
      <c r="F36">
        <v>119088</v>
      </c>
      <c r="G36">
        <v>104107</v>
      </c>
      <c r="H36">
        <v>112866</v>
      </c>
      <c r="I36">
        <v>107229</v>
      </c>
      <c r="J36">
        <v>104987</v>
      </c>
      <c r="K36">
        <v>101016</v>
      </c>
      <c r="L36">
        <v>94229</v>
      </c>
      <c r="M36">
        <v>92049</v>
      </c>
      <c r="N36">
        <v>90321</v>
      </c>
      <c r="O36">
        <v>94670</v>
      </c>
      <c r="P36">
        <v>100338</v>
      </c>
      <c r="Q36">
        <v>105538</v>
      </c>
      <c r="R36">
        <v>1226438</v>
      </c>
    </row>
    <row r="37" spans="1:18" ht="12.75">
      <c r="A37" t="s">
        <v>92</v>
      </c>
      <c r="B37" t="s">
        <v>97</v>
      </c>
      <c r="C37">
        <v>3101042882</v>
      </c>
      <c r="D37" s="6" t="s">
        <v>98</v>
      </c>
      <c r="E37">
        <v>280</v>
      </c>
      <c r="F37">
        <v>135259</v>
      </c>
      <c r="G37">
        <v>124490</v>
      </c>
      <c r="H37">
        <v>130562</v>
      </c>
      <c r="I37">
        <v>127651</v>
      </c>
      <c r="J37">
        <v>123086</v>
      </c>
      <c r="K37">
        <v>131115</v>
      </c>
      <c r="L37">
        <v>142080</v>
      </c>
      <c r="M37">
        <v>140666</v>
      </c>
      <c r="N37">
        <v>125358</v>
      </c>
      <c r="O37">
        <v>128583</v>
      </c>
      <c r="P37">
        <v>119826</v>
      </c>
      <c r="Q37">
        <v>117613</v>
      </c>
      <c r="R37">
        <v>1546289</v>
      </c>
    </row>
    <row r="38" spans="1:18" ht="12.75">
      <c r="A38" t="s">
        <v>92</v>
      </c>
      <c r="B38" t="s">
        <v>99</v>
      </c>
      <c r="C38">
        <v>3101040617</v>
      </c>
      <c r="D38" s="6" t="s">
        <v>100</v>
      </c>
      <c r="E38">
        <v>85</v>
      </c>
      <c r="F38">
        <v>34333</v>
      </c>
      <c r="G38">
        <v>29907</v>
      </c>
      <c r="H38">
        <v>33883</v>
      </c>
      <c r="I38">
        <v>31796</v>
      </c>
      <c r="J38">
        <v>29520</v>
      </c>
      <c r="K38">
        <v>29536</v>
      </c>
      <c r="L38">
        <v>30155</v>
      </c>
      <c r="M38">
        <v>28608</v>
      </c>
      <c r="N38">
        <v>27040</v>
      </c>
      <c r="O38">
        <v>29583</v>
      </c>
      <c r="P38">
        <v>31400</v>
      </c>
      <c r="Q38">
        <v>37735</v>
      </c>
      <c r="R38">
        <v>373496</v>
      </c>
    </row>
    <row r="39" spans="1:18" ht="12.75">
      <c r="A39" t="s">
        <v>92</v>
      </c>
      <c r="B39" t="s">
        <v>101</v>
      </c>
      <c r="C39">
        <v>3101041318</v>
      </c>
      <c r="D39" s="6" t="s">
        <v>102</v>
      </c>
      <c r="E39">
        <v>4</v>
      </c>
      <c r="F39">
        <v>60</v>
      </c>
      <c r="G39">
        <v>16</v>
      </c>
      <c r="H39">
        <v>18</v>
      </c>
      <c r="I39">
        <v>17</v>
      </c>
      <c r="J39">
        <v>18</v>
      </c>
      <c r="K39">
        <v>17</v>
      </c>
      <c r="L39">
        <v>18</v>
      </c>
      <c r="M39">
        <v>19</v>
      </c>
      <c r="N39">
        <v>18</v>
      </c>
      <c r="O39">
        <v>19</v>
      </c>
      <c r="P39">
        <v>18</v>
      </c>
      <c r="Q39">
        <v>18</v>
      </c>
      <c r="R39">
        <v>256</v>
      </c>
    </row>
    <row r="40" spans="1:18" ht="12.75">
      <c r="A40" t="s">
        <v>92</v>
      </c>
      <c r="B40" t="s">
        <v>103</v>
      </c>
      <c r="C40">
        <v>3101041326</v>
      </c>
      <c r="D40" s="6" t="s">
        <v>104</v>
      </c>
      <c r="E40">
        <v>22</v>
      </c>
      <c r="F40">
        <v>7387</v>
      </c>
      <c r="G40">
        <v>6831</v>
      </c>
      <c r="H40">
        <v>7793</v>
      </c>
      <c r="I40">
        <v>6036</v>
      </c>
      <c r="J40">
        <v>4962</v>
      </c>
      <c r="K40">
        <v>4591</v>
      </c>
      <c r="L40">
        <v>4427</v>
      </c>
      <c r="M40">
        <v>4657</v>
      </c>
      <c r="N40">
        <v>3796</v>
      </c>
      <c r="O40">
        <v>4707</v>
      </c>
      <c r="P40">
        <v>6049</v>
      </c>
      <c r="Q40">
        <v>8420</v>
      </c>
      <c r="R40">
        <v>69656</v>
      </c>
    </row>
    <row r="41" spans="1:18" ht="12.75">
      <c r="A41" t="s">
        <v>92</v>
      </c>
      <c r="B41" t="s">
        <v>105</v>
      </c>
      <c r="C41">
        <v>3101041329</v>
      </c>
      <c r="D41" s="6" t="s">
        <v>106</v>
      </c>
      <c r="E41">
        <v>3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</row>
    <row r="42" spans="1:18" ht="12.75">
      <c r="A42" t="s">
        <v>92</v>
      </c>
      <c r="B42" t="s">
        <v>107</v>
      </c>
      <c r="C42">
        <v>3101041335</v>
      </c>
      <c r="D42" s="6" t="s">
        <v>108</v>
      </c>
      <c r="E42">
        <v>105</v>
      </c>
      <c r="F42">
        <v>32504</v>
      </c>
      <c r="G42">
        <v>28475</v>
      </c>
      <c r="H42">
        <v>31669</v>
      </c>
      <c r="I42">
        <v>29297</v>
      </c>
      <c r="J42">
        <v>32869</v>
      </c>
      <c r="K42">
        <v>30014</v>
      </c>
      <c r="L42">
        <v>29342</v>
      </c>
      <c r="M42">
        <v>29335</v>
      </c>
      <c r="N42">
        <v>29871</v>
      </c>
      <c r="O42">
        <v>32600</v>
      </c>
      <c r="P42">
        <v>34741</v>
      </c>
      <c r="Q42">
        <v>35254</v>
      </c>
      <c r="R42">
        <v>375971</v>
      </c>
    </row>
    <row r="43" spans="1:18" ht="12.75">
      <c r="A43" t="s">
        <v>92</v>
      </c>
      <c r="B43" t="s">
        <v>109</v>
      </c>
      <c r="C43">
        <v>3101041342</v>
      </c>
      <c r="D43" s="6" t="s">
        <v>110</v>
      </c>
      <c r="E43">
        <v>90</v>
      </c>
      <c r="F43">
        <v>22430</v>
      </c>
      <c r="G43">
        <v>19625</v>
      </c>
      <c r="H43">
        <v>19823</v>
      </c>
      <c r="I43">
        <v>19850</v>
      </c>
      <c r="J43">
        <v>17442</v>
      </c>
      <c r="K43">
        <v>17868</v>
      </c>
      <c r="L43">
        <v>18074</v>
      </c>
      <c r="M43">
        <v>17869</v>
      </c>
      <c r="N43">
        <v>16871</v>
      </c>
      <c r="O43">
        <v>17124</v>
      </c>
      <c r="P43">
        <v>15421</v>
      </c>
      <c r="Q43">
        <v>12650</v>
      </c>
      <c r="R43">
        <v>215047</v>
      </c>
    </row>
    <row r="44" spans="1:18" ht="12.75">
      <c r="A44" t="s">
        <v>92</v>
      </c>
      <c r="B44" t="s">
        <v>111</v>
      </c>
      <c r="C44">
        <v>3101041361</v>
      </c>
      <c r="D44" s="6" t="s">
        <v>112</v>
      </c>
      <c r="E44">
        <v>25</v>
      </c>
      <c r="F44">
        <v>5024</v>
      </c>
      <c r="G44">
        <v>3661</v>
      </c>
      <c r="H44">
        <v>4682</v>
      </c>
      <c r="I44">
        <v>3334</v>
      </c>
      <c r="J44">
        <v>1091</v>
      </c>
      <c r="K44">
        <v>1142</v>
      </c>
      <c r="L44">
        <v>1262</v>
      </c>
      <c r="M44">
        <v>1207</v>
      </c>
      <c r="N44">
        <v>1263</v>
      </c>
      <c r="O44">
        <v>2100</v>
      </c>
      <c r="P44">
        <v>3726</v>
      </c>
      <c r="Q44">
        <v>4467</v>
      </c>
      <c r="R44">
        <v>32959</v>
      </c>
    </row>
    <row r="45" spans="1:18" ht="12.75">
      <c r="A45" t="s">
        <v>92</v>
      </c>
      <c r="B45" t="s">
        <v>113</v>
      </c>
      <c r="C45">
        <v>3101041450</v>
      </c>
      <c r="D45" s="6" t="s">
        <v>114</v>
      </c>
      <c r="E45">
        <v>180</v>
      </c>
      <c r="F45">
        <v>52365</v>
      </c>
      <c r="G45">
        <v>47287</v>
      </c>
      <c r="H45">
        <v>52020</v>
      </c>
      <c r="I45">
        <v>49703</v>
      </c>
      <c r="J45">
        <v>51899</v>
      </c>
      <c r="K45">
        <v>50809</v>
      </c>
      <c r="L45">
        <v>44507</v>
      </c>
      <c r="M45">
        <v>39599</v>
      </c>
      <c r="N45">
        <v>39377</v>
      </c>
      <c r="O45">
        <v>46025</v>
      </c>
      <c r="P45">
        <v>44076</v>
      </c>
      <c r="Q45">
        <v>46109</v>
      </c>
      <c r="R45">
        <v>563776</v>
      </c>
    </row>
    <row r="46" spans="1:18" ht="12.75">
      <c r="A46" t="s">
        <v>92</v>
      </c>
      <c r="B46" t="s">
        <v>115</v>
      </c>
      <c r="C46">
        <v>3101041461</v>
      </c>
      <c r="D46" s="6" t="s">
        <v>116</v>
      </c>
      <c r="E46">
        <v>25</v>
      </c>
      <c r="F46">
        <v>2887</v>
      </c>
      <c r="G46">
        <v>2622</v>
      </c>
      <c r="H46">
        <v>3045</v>
      </c>
      <c r="I46">
        <v>2400</v>
      </c>
      <c r="J46">
        <v>1346</v>
      </c>
      <c r="K46">
        <v>1318</v>
      </c>
      <c r="L46">
        <v>1320</v>
      </c>
      <c r="M46">
        <v>1244</v>
      </c>
      <c r="N46">
        <v>1213</v>
      </c>
      <c r="O46">
        <v>1769</v>
      </c>
      <c r="P46">
        <v>2386</v>
      </c>
      <c r="Q46">
        <v>2841</v>
      </c>
      <c r="R46">
        <v>24391</v>
      </c>
    </row>
    <row r="47" spans="1:18" ht="12.75">
      <c r="A47" t="s">
        <v>92</v>
      </c>
      <c r="B47" t="s">
        <v>117</v>
      </c>
      <c r="C47">
        <v>3101041472</v>
      </c>
      <c r="D47" s="6" t="s">
        <v>123</v>
      </c>
      <c r="E47">
        <v>70</v>
      </c>
      <c r="F47">
        <v>32406</v>
      </c>
      <c r="G47">
        <v>25542</v>
      </c>
      <c r="H47">
        <v>28594</v>
      </c>
      <c r="I47">
        <v>26390</v>
      </c>
      <c r="J47">
        <v>24577</v>
      </c>
      <c r="K47">
        <v>21834</v>
      </c>
      <c r="L47">
        <v>20729</v>
      </c>
      <c r="M47">
        <v>22033</v>
      </c>
      <c r="N47">
        <v>23883</v>
      </c>
      <c r="O47">
        <v>28264</v>
      </c>
      <c r="P47">
        <v>26892</v>
      </c>
      <c r="Q47">
        <v>28070</v>
      </c>
      <c r="R47">
        <v>309214</v>
      </c>
    </row>
    <row r="48" spans="1:18" ht="12.75">
      <c r="A48" t="s">
        <v>92</v>
      </c>
      <c r="B48" t="s">
        <v>118</v>
      </c>
      <c r="C48">
        <v>3101041514</v>
      </c>
      <c r="D48" s="6" t="s">
        <v>124</v>
      </c>
      <c r="E48">
        <v>22</v>
      </c>
      <c r="F48">
        <v>8399</v>
      </c>
      <c r="G48">
        <v>7521</v>
      </c>
      <c r="H48">
        <v>8335</v>
      </c>
      <c r="I48">
        <v>7807</v>
      </c>
      <c r="J48">
        <v>5868</v>
      </c>
      <c r="K48">
        <v>6169</v>
      </c>
      <c r="L48">
        <v>7127</v>
      </c>
      <c r="M48">
        <v>6016</v>
      </c>
      <c r="N48">
        <v>5801</v>
      </c>
      <c r="O48">
        <v>7684</v>
      </c>
      <c r="P48">
        <v>8043</v>
      </c>
      <c r="Q48">
        <v>8996</v>
      </c>
      <c r="R48">
        <v>87766</v>
      </c>
    </row>
    <row r="49" spans="1:18" ht="12.75">
      <c r="A49" t="s">
        <v>92</v>
      </c>
      <c r="B49" t="s">
        <v>119</v>
      </c>
      <c r="C49">
        <v>3101041553</v>
      </c>
      <c r="D49" s="6" t="s">
        <v>125</v>
      </c>
      <c r="E49">
        <v>80</v>
      </c>
      <c r="F49">
        <v>25689</v>
      </c>
      <c r="G49">
        <v>24361</v>
      </c>
      <c r="H49">
        <v>24848</v>
      </c>
      <c r="I49">
        <v>21227</v>
      </c>
      <c r="J49">
        <v>20781</v>
      </c>
      <c r="K49">
        <v>20467</v>
      </c>
      <c r="L49">
        <v>20104</v>
      </c>
      <c r="M49">
        <v>21176</v>
      </c>
      <c r="N49">
        <v>20326</v>
      </c>
      <c r="O49">
        <v>28416</v>
      </c>
      <c r="P49">
        <v>25777</v>
      </c>
      <c r="Q49">
        <v>25487</v>
      </c>
      <c r="R49">
        <v>278659</v>
      </c>
    </row>
    <row r="50" spans="1:18" ht="12.75">
      <c r="A50" t="s">
        <v>92</v>
      </c>
      <c r="B50" t="s">
        <v>120</v>
      </c>
      <c r="C50">
        <v>3101042715</v>
      </c>
      <c r="D50" s="6" t="s">
        <v>126</v>
      </c>
      <c r="E50">
        <v>50</v>
      </c>
      <c r="F50">
        <v>16898</v>
      </c>
      <c r="G50">
        <v>15520</v>
      </c>
      <c r="H50">
        <v>18961</v>
      </c>
      <c r="I50">
        <v>18612</v>
      </c>
      <c r="J50">
        <v>18124</v>
      </c>
      <c r="K50">
        <v>18506</v>
      </c>
      <c r="L50">
        <v>19336</v>
      </c>
      <c r="M50">
        <v>17370</v>
      </c>
      <c r="N50">
        <v>15133</v>
      </c>
      <c r="O50">
        <v>15189</v>
      </c>
      <c r="P50">
        <v>16637</v>
      </c>
      <c r="Q50">
        <v>16898</v>
      </c>
      <c r="R50">
        <v>207184</v>
      </c>
    </row>
    <row r="51" spans="1:18" ht="12.75">
      <c r="A51" t="s">
        <v>92</v>
      </c>
      <c r="B51" t="s">
        <v>121</v>
      </c>
      <c r="C51">
        <v>3101042881</v>
      </c>
      <c r="D51" s="6" t="s">
        <v>127</v>
      </c>
      <c r="E51">
        <v>105</v>
      </c>
      <c r="F51">
        <v>32542</v>
      </c>
      <c r="G51">
        <v>28380</v>
      </c>
      <c r="H51">
        <v>30372</v>
      </c>
      <c r="I51">
        <v>26282</v>
      </c>
      <c r="J51">
        <v>25162</v>
      </c>
      <c r="K51">
        <v>25794</v>
      </c>
      <c r="L51">
        <v>24197</v>
      </c>
      <c r="M51">
        <v>24142</v>
      </c>
      <c r="N51">
        <v>24187</v>
      </c>
      <c r="O51">
        <v>27560</v>
      </c>
      <c r="P51">
        <v>27289</v>
      </c>
      <c r="Q51">
        <v>30004</v>
      </c>
      <c r="R51">
        <v>325911</v>
      </c>
    </row>
    <row r="52" spans="1:18" ht="12.75">
      <c r="A52" t="s">
        <v>92</v>
      </c>
      <c r="B52" t="s">
        <v>122</v>
      </c>
      <c r="C52">
        <v>3101043040</v>
      </c>
      <c r="D52" s="6" t="s">
        <v>128</v>
      </c>
      <c r="E52">
        <v>6</v>
      </c>
      <c r="F52">
        <v>31</v>
      </c>
      <c r="G52">
        <v>37</v>
      </c>
      <c r="H52">
        <v>57</v>
      </c>
      <c r="I52">
        <v>58</v>
      </c>
      <c r="J52">
        <v>40</v>
      </c>
      <c r="K52">
        <v>80</v>
      </c>
      <c r="L52">
        <v>8</v>
      </c>
      <c r="M52">
        <v>0</v>
      </c>
      <c r="N52">
        <v>0</v>
      </c>
      <c r="O52">
        <v>30</v>
      </c>
      <c r="P52">
        <v>9</v>
      </c>
      <c r="Q52">
        <v>0</v>
      </c>
      <c r="R52">
        <v>350</v>
      </c>
    </row>
    <row r="53" spans="1:19" ht="12.75">
      <c r="A53" t="s">
        <v>129</v>
      </c>
      <c r="B53" t="s">
        <v>130</v>
      </c>
      <c r="C53">
        <v>3101037855</v>
      </c>
      <c r="D53" s="9" t="s">
        <v>149</v>
      </c>
      <c r="E53">
        <v>47</v>
      </c>
      <c r="F53" s="7">
        <v>16466</v>
      </c>
      <c r="G53" s="7">
        <v>15286</v>
      </c>
      <c r="H53" s="7">
        <v>14807</v>
      </c>
      <c r="I53" s="7">
        <v>14074</v>
      </c>
      <c r="J53" s="7">
        <v>13680</v>
      </c>
      <c r="K53" s="7">
        <v>13401</v>
      </c>
      <c r="L53" s="7">
        <v>13935</v>
      </c>
      <c r="M53" s="7">
        <v>13888</v>
      </c>
      <c r="N53" s="7">
        <v>13349</v>
      </c>
      <c r="O53" s="7">
        <v>15028</v>
      </c>
      <c r="P53" s="7">
        <v>14179</v>
      </c>
      <c r="Q53" s="7">
        <v>14577</v>
      </c>
      <c r="R53" s="7">
        <v>172670</v>
      </c>
      <c r="S53" s="7"/>
    </row>
    <row r="54" spans="1:19" ht="12.75">
      <c r="A54" t="s">
        <v>129</v>
      </c>
      <c r="B54" t="s">
        <v>131</v>
      </c>
      <c r="C54">
        <v>3101038175</v>
      </c>
      <c r="D54" s="9" t="s">
        <v>150</v>
      </c>
      <c r="E54">
        <v>102</v>
      </c>
      <c r="F54" s="7">
        <v>30705</v>
      </c>
      <c r="G54" s="7">
        <v>25701</v>
      </c>
      <c r="H54" s="7">
        <v>28185</v>
      </c>
      <c r="I54" s="7">
        <v>28817</v>
      </c>
      <c r="J54" s="7">
        <v>28347</v>
      </c>
      <c r="K54" s="7">
        <v>28441</v>
      </c>
      <c r="L54" s="7">
        <v>32464</v>
      </c>
      <c r="M54" s="7">
        <v>30952</v>
      </c>
      <c r="N54" s="7">
        <v>28123</v>
      </c>
      <c r="O54" s="7">
        <v>28529</v>
      </c>
      <c r="P54" s="7">
        <v>28488</v>
      </c>
      <c r="Q54" s="7">
        <v>31147</v>
      </c>
      <c r="R54" s="7">
        <v>349899</v>
      </c>
      <c r="S54" s="7"/>
    </row>
    <row r="55" spans="1:19" ht="12.75">
      <c r="A55" t="s">
        <v>129</v>
      </c>
      <c r="B55" t="s">
        <v>132</v>
      </c>
      <c r="C55">
        <v>3101038204</v>
      </c>
      <c r="D55" s="9" t="s">
        <v>151</v>
      </c>
      <c r="E55">
        <v>78</v>
      </c>
      <c r="F55" s="7">
        <v>19360</v>
      </c>
      <c r="G55" s="7">
        <v>17071</v>
      </c>
      <c r="H55" s="7">
        <v>18366</v>
      </c>
      <c r="I55" s="7">
        <v>17924</v>
      </c>
      <c r="J55" s="7">
        <v>18033</v>
      </c>
      <c r="K55" s="7">
        <v>20323</v>
      </c>
      <c r="L55" s="7">
        <v>21259</v>
      </c>
      <c r="M55" s="7">
        <v>21134</v>
      </c>
      <c r="N55" s="7">
        <v>17928</v>
      </c>
      <c r="O55" s="7">
        <v>19981</v>
      </c>
      <c r="P55" s="7">
        <v>17954</v>
      </c>
      <c r="Q55" s="7">
        <v>19744</v>
      </c>
      <c r="R55" s="7">
        <v>229077</v>
      </c>
      <c r="S55" s="7"/>
    </row>
    <row r="56" spans="1:19" ht="12.75">
      <c r="A56" t="s">
        <v>129</v>
      </c>
      <c r="B56" t="s">
        <v>133</v>
      </c>
      <c r="C56">
        <v>3101038219</v>
      </c>
      <c r="D56" s="9" t="s">
        <v>152</v>
      </c>
      <c r="E56">
        <v>85</v>
      </c>
      <c r="F56" s="7">
        <v>14138</v>
      </c>
      <c r="G56" s="7">
        <v>12706</v>
      </c>
      <c r="H56" s="7">
        <v>16407</v>
      </c>
      <c r="I56" s="7">
        <v>16250</v>
      </c>
      <c r="J56" s="7">
        <v>15706</v>
      </c>
      <c r="K56" s="7">
        <v>17368</v>
      </c>
      <c r="L56" s="7">
        <v>19066</v>
      </c>
      <c r="M56" s="7">
        <v>18709</v>
      </c>
      <c r="N56" s="7">
        <v>15443</v>
      </c>
      <c r="O56" s="7">
        <v>15196</v>
      </c>
      <c r="P56" s="7">
        <v>16199</v>
      </c>
      <c r="Q56" s="7">
        <v>17212</v>
      </c>
      <c r="R56" s="7">
        <v>194400</v>
      </c>
      <c r="S56" s="7"/>
    </row>
    <row r="57" spans="1:19" ht="12.75">
      <c r="A57" t="s">
        <v>129</v>
      </c>
      <c r="B57" t="s">
        <v>134</v>
      </c>
      <c r="C57">
        <v>3101038260</v>
      </c>
      <c r="D57" s="9" t="s">
        <v>153</v>
      </c>
      <c r="E57">
        <v>15</v>
      </c>
      <c r="F57" s="7">
        <v>24732</v>
      </c>
      <c r="G57" s="7">
        <v>20697</v>
      </c>
      <c r="H57" s="7">
        <v>2280</v>
      </c>
      <c r="I57" s="7">
        <v>1061</v>
      </c>
      <c r="J57" s="7">
        <v>125</v>
      </c>
      <c r="K57">
        <v>129</v>
      </c>
      <c r="L57">
        <v>125</v>
      </c>
      <c r="M57">
        <v>182</v>
      </c>
      <c r="N57">
        <v>141</v>
      </c>
      <c r="O57">
        <v>272</v>
      </c>
      <c r="P57">
        <v>506</v>
      </c>
      <c r="Q57">
        <v>849</v>
      </c>
      <c r="R57" s="7">
        <v>51099</v>
      </c>
      <c r="S57" s="7"/>
    </row>
    <row r="58" spans="1:19" ht="12.75">
      <c r="A58" t="s">
        <v>129</v>
      </c>
      <c r="B58" t="s">
        <v>135</v>
      </c>
      <c r="C58">
        <v>3101038303</v>
      </c>
      <c r="D58" s="9" t="s">
        <v>154</v>
      </c>
      <c r="E58">
        <v>52</v>
      </c>
      <c r="F58" s="7">
        <v>21177</v>
      </c>
      <c r="G58" s="7">
        <v>19591</v>
      </c>
      <c r="H58" s="7">
        <v>22542</v>
      </c>
      <c r="I58" s="7">
        <v>21804</v>
      </c>
      <c r="J58" s="7">
        <v>21528</v>
      </c>
      <c r="K58" s="7">
        <v>18163</v>
      </c>
      <c r="L58" s="7">
        <v>19527</v>
      </c>
      <c r="M58" s="7">
        <v>17125</v>
      </c>
      <c r="N58" s="7">
        <v>15644</v>
      </c>
      <c r="O58" s="7">
        <v>16827</v>
      </c>
      <c r="P58" s="7">
        <v>16993</v>
      </c>
      <c r="Q58" s="7">
        <v>17431</v>
      </c>
      <c r="R58" s="7">
        <v>228352</v>
      </c>
      <c r="S58" s="7"/>
    </row>
    <row r="59" spans="1:19" ht="12.75">
      <c r="A59" t="s">
        <v>129</v>
      </c>
      <c r="B59" t="s">
        <v>136</v>
      </c>
      <c r="C59">
        <v>3101038333</v>
      </c>
      <c r="D59" s="9" t="s">
        <v>155</v>
      </c>
      <c r="E59">
        <v>175</v>
      </c>
      <c r="F59" s="7">
        <v>61716</v>
      </c>
      <c r="G59" s="7">
        <v>61375</v>
      </c>
      <c r="H59" s="7">
        <v>69570</v>
      </c>
      <c r="I59" s="7">
        <v>62290</v>
      </c>
      <c r="J59" s="7">
        <v>72209</v>
      </c>
      <c r="K59" s="7">
        <v>63334</v>
      </c>
      <c r="L59" s="7">
        <v>48833</v>
      </c>
      <c r="M59" s="7">
        <v>49241</v>
      </c>
      <c r="N59" s="7">
        <v>48108</v>
      </c>
      <c r="O59" s="7">
        <v>54361</v>
      </c>
      <c r="P59" s="7">
        <v>55993</v>
      </c>
      <c r="Q59" s="7">
        <v>57077</v>
      </c>
      <c r="R59" s="7">
        <v>704107</v>
      </c>
      <c r="S59" s="7"/>
    </row>
    <row r="60" spans="1:19" ht="12.75">
      <c r="A60" t="s">
        <v>129</v>
      </c>
      <c r="B60" t="s">
        <v>137</v>
      </c>
      <c r="C60">
        <v>3101038343</v>
      </c>
      <c r="D60" s="9" t="s">
        <v>156</v>
      </c>
      <c r="E60">
        <v>21</v>
      </c>
      <c r="F60" s="7">
        <v>5364</v>
      </c>
      <c r="G60" s="7">
        <v>5491</v>
      </c>
      <c r="H60" s="7">
        <v>5492</v>
      </c>
      <c r="I60" s="7">
        <v>5302</v>
      </c>
      <c r="J60" s="7">
        <v>4467</v>
      </c>
      <c r="K60" s="7">
        <v>4310</v>
      </c>
      <c r="L60" s="7">
        <v>4900</v>
      </c>
      <c r="M60" s="7">
        <v>4994</v>
      </c>
      <c r="N60" s="7">
        <v>4636</v>
      </c>
      <c r="O60" s="7">
        <v>5501</v>
      </c>
      <c r="P60" s="7">
        <v>5333</v>
      </c>
      <c r="Q60" s="7">
        <v>5853</v>
      </c>
      <c r="R60" s="7">
        <v>61643</v>
      </c>
      <c r="S60" s="7"/>
    </row>
    <row r="61" spans="1:19" ht="12.75">
      <c r="A61" t="s">
        <v>129</v>
      </c>
      <c r="B61" t="s">
        <v>138</v>
      </c>
      <c r="C61">
        <v>3101038359</v>
      </c>
      <c r="D61" s="9" t="s">
        <v>157</v>
      </c>
      <c r="E61">
        <v>160</v>
      </c>
      <c r="F61" s="7">
        <v>30626</v>
      </c>
      <c r="G61" s="7">
        <v>31844</v>
      </c>
      <c r="H61" s="7">
        <v>32976</v>
      </c>
      <c r="I61" s="7">
        <v>29583</v>
      </c>
      <c r="J61" s="7">
        <v>29884</v>
      </c>
      <c r="K61" s="7">
        <v>30730</v>
      </c>
      <c r="L61" s="7">
        <v>24098</v>
      </c>
      <c r="M61" s="7">
        <v>23508</v>
      </c>
      <c r="N61" s="7">
        <v>25953</v>
      </c>
      <c r="O61" s="7">
        <v>25836</v>
      </c>
      <c r="P61" s="7">
        <v>25975</v>
      </c>
      <c r="Q61" s="7">
        <v>26974</v>
      </c>
      <c r="R61" s="7">
        <v>337987</v>
      </c>
      <c r="S61" s="7"/>
    </row>
    <row r="62" spans="1:19" ht="12.75">
      <c r="A62" t="s">
        <v>129</v>
      </c>
      <c r="B62" t="s">
        <v>139</v>
      </c>
      <c r="C62">
        <v>3101038366</v>
      </c>
      <c r="D62" s="9" t="s">
        <v>158</v>
      </c>
      <c r="E62">
        <v>50</v>
      </c>
      <c r="F62" s="7">
        <v>4970</v>
      </c>
      <c r="G62" s="7">
        <v>4076</v>
      </c>
      <c r="H62" s="7">
        <v>4425</v>
      </c>
      <c r="I62" s="7">
        <v>4950</v>
      </c>
      <c r="J62" s="7">
        <v>5683</v>
      </c>
      <c r="K62" s="7">
        <v>6989</v>
      </c>
      <c r="L62" s="7">
        <v>8087</v>
      </c>
      <c r="M62" s="7">
        <v>6697</v>
      </c>
      <c r="N62" s="7">
        <v>5417</v>
      </c>
      <c r="O62" s="7">
        <v>5570</v>
      </c>
      <c r="P62" s="7">
        <v>4606</v>
      </c>
      <c r="Q62" s="7">
        <v>4600</v>
      </c>
      <c r="R62" s="7">
        <v>66070</v>
      </c>
      <c r="S62" s="7"/>
    </row>
    <row r="63" spans="1:19" ht="12.75">
      <c r="A63" t="s">
        <v>129</v>
      </c>
      <c r="B63" t="s">
        <v>140</v>
      </c>
      <c r="C63">
        <v>3101038406</v>
      </c>
      <c r="D63" s="9" t="s">
        <v>159</v>
      </c>
      <c r="E63">
        <v>68</v>
      </c>
      <c r="F63" s="7">
        <v>22595</v>
      </c>
      <c r="G63" s="7">
        <v>20301</v>
      </c>
      <c r="H63" s="7">
        <v>21553</v>
      </c>
      <c r="I63" s="7">
        <v>20924</v>
      </c>
      <c r="J63" s="7">
        <v>19890</v>
      </c>
      <c r="K63" s="7">
        <v>19345</v>
      </c>
      <c r="L63" s="7">
        <v>18404</v>
      </c>
      <c r="M63" s="7">
        <v>18102</v>
      </c>
      <c r="N63" s="7">
        <v>18014</v>
      </c>
      <c r="O63" s="7">
        <v>19591</v>
      </c>
      <c r="P63" s="7">
        <v>19960</v>
      </c>
      <c r="Q63" s="7">
        <v>21328</v>
      </c>
      <c r="R63" s="7">
        <v>240007</v>
      </c>
      <c r="S63" s="7"/>
    </row>
    <row r="64" spans="1:19" ht="12.75">
      <c r="A64" t="s">
        <v>129</v>
      </c>
      <c r="B64" t="s">
        <v>141</v>
      </c>
      <c r="C64">
        <v>3101038434</v>
      </c>
      <c r="D64" s="9" t="s">
        <v>160</v>
      </c>
      <c r="E64">
        <v>65</v>
      </c>
      <c r="F64" s="7">
        <v>29484</v>
      </c>
      <c r="G64" s="7">
        <v>25463</v>
      </c>
      <c r="H64" s="7">
        <v>25654</v>
      </c>
      <c r="I64" s="7">
        <v>27684</v>
      </c>
      <c r="J64" s="7">
        <v>25498</v>
      </c>
      <c r="K64" s="7">
        <v>25900</v>
      </c>
      <c r="L64" s="7">
        <v>24790</v>
      </c>
      <c r="M64" s="7">
        <v>25905</v>
      </c>
      <c r="N64" s="7">
        <v>23402</v>
      </c>
      <c r="O64" s="7">
        <v>26748</v>
      </c>
      <c r="P64" s="7">
        <v>26541</v>
      </c>
      <c r="Q64" s="7">
        <v>30054</v>
      </c>
      <c r="R64" s="7">
        <v>317123</v>
      </c>
      <c r="S64" s="7"/>
    </row>
    <row r="65" spans="1:19" ht="12.75">
      <c r="A65" t="s">
        <v>129</v>
      </c>
      <c r="B65" t="s">
        <v>142</v>
      </c>
      <c r="C65">
        <v>3101038455</v>
      </c>
      <c r="D65" s="9" t="s">
        <v>161</v>
      </c>
      <c r="E65">
        <v>13</v>
      </c>
      <c r="F65" s="7">
        <v>1606</v>
      </c>
      <c r="G65" s="7">
        <v>1480</v>
      </c>
      <c r="H65" s="7">
        <v>1646</v>
      </c>
      <c r="I65" s="7">
        <v>1647</v>
      </c>
      <c r="J65" s="7">
        <v>1592</v>
      </c>
      <c r="K65" s="7">
        <v>1847</v>
      </c>
      <c r="L65" s="7">
        <v>1898</v>
      </c>
      <c r="M65" s="7">
        <v>1671</v>
      </c>
      <c r="N65" s="7">
        <v>1564</v>
      </c>
      <c r="O65" s="7">
        <v>1499</v>
      </c>
      <c r="P65" s="7">
        <v>1507</v>
      </c>
      <c r="Q65" s="7">
        <v>1603</v>
      </c>
      <c r="R65" s="7">
        <v>19560</v>
      </c>
      <c r="S65" s="7"/>
    </row>
    <row r="66" spans="1:19" ht="12.75">
      <c r="A66" t="s">
        <v>129</v>
      </c>
      <c r="B66" t="s">
        <v>143</v>
      </c>
      <c r="C66">
        <v>3101038486</v>
      </c>
      <c r="D66" s="9" t="s">
        <v>162</v>
      </c>
      <c r="E66">
        <v>50</v>
      </c>
      <c r="F66" s="7">
        <v>6538</v>
      </c>
      <c r="G66" s="7">
        <v>5840</v>
      </c>
      <c r="H66" s="7">
        <v>7741</v>
      </c>
      <c r="I66" s="7">
        <v>7989</v>
      </c>
      <c r="J66" s="7">
        <v>7053</v>
      </c>
      <c r="K66" s="7">
        <v>7197</v>
      </c>
      <c r="L66" s="7">
        <v>8944</v>
      </c>
      <c r="M66" s="7">
        <v>8152</v>
      </c>
      <c r="N66" s="7">
        <v>6593</v>
      </c>
      <c r="O66" s="7">
        <v>6546</v>
      </c>
      <c r="P66" s="7">
        <v>7285</v>
      </c>
      <c r="Q66" s="7">
        <v>7161</v>
      </c>
      <c r="R66" s="7">
        <v>87039</v>
      </c>
      <c r="S66" s="7"/>
    </row>
    <row r="67" spans="1:19" ht="12.75">
      <c r="A67" t="s">
        <v>129</v>
      </c>
      <c r="B67" t="s">
        <v>144</v>
      </c>
      <c r="C67">
        <v>3101038577</v>
      </c>
      <c r="D67" s="9" t="s">
        <v>163</v>
      </c>
      <c r="E67">
        <v>31</v>
      </c>
      <c r="F67" s="7">
        <v>11684</v>
      </c>
      <c r="G67" s="7">
        <v>10845</v>
      </c>
      <c r="H67" s="7">
        <v>12084</v>
      </c>
      <c r="I67" s="7">
        <v>11532</v>
      </c>
      <c r="J67" s="7">
        <v>11988</v>
      </c>
      <c r="K67" s="7">
        <v>11595</v>
      </c>
      <c r="L67" s="7">
        <v>11665</v>
      </c>
      <c r="M67" s="7">
        <v>10342</v>
      </c>
      <c r="N67" s="7">
        <v>10371</v>
      </c>
      <c r="O67" s="7">
        <v>10842</v>
      </c>
      <c r="P67" s="7">
        <v>10364</v>
      </c>
      <c r="Q67" s="7">
        <v>11208</v>
      </c>
      <c r="R67" s="7">
        <v>134520</v>
      </c>
      <c r="S67" s="7"/>
    </row>
    <row r="68" spans="1:19" ht="12.75">
      <c r="A68" t="s">
        <v>129</v>
      </c>
      <c r="B68" t="s">
        <v>145</v>
      </c>
      <c r="C68">
        <v>3101038611</v>
      </c>
      <c r="D68" s="9" t="s">
        <v>164</v>
      </c>
      <c r="E68">
        <v>40</v>
      </c>
      <c r="F68" s="7">
        <v>12689</v>
      </c>
      <c r="G68" s="7">
        <v>14287</v>
      </c>
      <c r="H68" s="7">
        <v>13137</v>
      </c>
      <c r="I68" s="7">
        <v>12853</v>
      </c>
      <c r="J68" s="7">
        <v>12684</v>
      </c>
      <c r="K68" s="7">
        <v>12276</v>
      </c>
      <c r="L68" s="7">
        <v>13285</v>
      </c>
      <c r="M68" s="7">
        <v>14283</v>
      </c>
      <c r="N68" s="7">
        <v>13720</v>
      </c>
      <c r="O68" s="7">
        <v>13639</v>
      </c>
      <c r="P68" s="7">
        <v>13337</v>
      </c>
      <c r="Q68" s="7">
        <v>14301</v>
      </c>
      <c r="R68" s="7">
        <v>160491</v>
      </c>
      <c r="S68" s="7"/>
    </row>
    <row r="69" spans="1:19" ht="12.75">
      <c r="A69" t="s">
        <v>129</v>
      </c>
      <c r="B69" t="s">
        <v>146</v>
      </c>
      <c r="C69">
        <v>3101038628</v>
      </c>
      <c r="D69" s="9" t="s">
        <v>165</v>
      </c>
      <c r="E69">
        <v>37</v>
      </c>
      <c r="F69" s="7">
        <v>14078</v>
      </c>
      <c r="G69" s="7">
        <v>11900</v>
      </c>
      <c r="H69" s="7">
        <v>12382</v>
      </c>
      <c r="I69" s="7">
        <v>11752</v>
      </c>
      <c r="J69" s="7">
        <v>13394</v>
      </c>
      <c r="K69" s="7">
        <v>12243</v>
      </c>
      <c r="L69" s="7">
        <v>11882</v>
      </c>
      <c r="M69" s="7">
        <v>11410</v>
      </c>
      <c r="N69" s="7">
        <v>11363</v>
      </c>
      <c r="O69" s="7">
        <v>10444</v>
      </c>
      <c r="P69" s="7">
        <v>11544</v>
      </c>
      <c r="Q69" s="7">
        <v>11987</v>
      </c>
      <c r="R69" s="7">
        <v>144379</v>
      </c>
      <c r="S69" s="7"/>
    </row>
    <row r="70" spans="1:19" ht="12.75">
      <c r="A70" t="s">
        <v>129</v>
      </c>
      <c r="B70" t="s">
        <v>147</v>
      </c>
      <c r="C70">
        <v>3610020270</v>
      </c>
      <c r="D70" s="6" t="s">
        <v>166</v>
      </c>
      <c r="E70">
        <v>127</v>
      </c>
      <c r="F70" s="7">
        <v>55340</v>
      </c>
      <c r="G70" s="7">
        <v>49647</v>
      </c>
      <c r="H70" s="7">
        <v>54203</v>
      </c>
      <c r="I70" s="7">
        <v>53653</v>
      </c>
      <c r="J70" s="7">
        <v>56509</v>
      </c>
      <c r="K70" s="7">
        <v>52620</v>
      </c>
      <c r="L70" s="7">
        <v>51575</v>
      </c>
      <c r="M70" s="7">
        <v>50342</v>
      </c>
      <c r="N70" s="7">
        <v>48777</v>
      </c>
      <c r="O70" s="7">
        <v>54080</v>
      </c>
      <c r="P70" s="7">
        <v>54531</v>
      </c>
      <c r="Q70" s="7">
        <v>58468</v>
      </c>
      <c r="R70" s="7">
        <v>639745</v>
      </c>
      <c r="S70" s="7"/>
    </row>
    <row r="71" spans="1:19" ht="12.75">
      <c r="A71" t="s">
        <v>129</v>
      </c>
      <c r="B71" t="s">
        <v>148</v>
      </c>
      <c r="C71">
        <v>3610056389</v>
      </c>
      <c r="D71" s="6" t="s">
        <v>167</v>
      </c>
      <c r="E71">
        <v>57</v>
      </c>
      <c r="F71" s="8">
        <v>17170</v>
      </c>
      <c r="G71" s="8">
        <v>17381</v>
      </c>
      <c r="H71" s="7">
        <v>19045</v>
      </c>
      <c r="I71" s="7">
        <v>16871</v>
      </c>
      <c r="J71" s="7">
        <v>15795</v>
      </c>
      <c r="K71" s="7">
        <v>14093</v>
      </c>
      <c r="L71" s="7">
        <v>12377</v>
      </c>
      <c r="M71" s="7">
        <v>12059</v>
      </c>
      <c r="N71" s="7">
        <v>10413</v>
      </c>
      <c r="O71" s="7">
        <v>11793</v>
      </c>
      <c r="P71" s="7">
        <v>11630</v>
      </c>
      <c r="Q71" s="7">
        <v>13190</v>
      </c>
      <c r="R71" s="7">
        <v>171817</v>
      </c>
      <c r="S71" s="7"/>
    </row>
    <row r="72" spans="1:18" ht="12.75">
      <c r="A72" t="s">
        <v>168</v>
      </c>
      <c r="B72" t="s">
        <v>169</v>
      </c>
      <c r="C72">
        <v>3101038666</v>
      </c>
      <c r="D72" s="6" t="s">
        <v>170</v>
      </c>
      <c r="E72">
        <v>39</v>
      </c>
      <c r="F72">
        <v>19522</v>
      </c>
      <c r="G72">
        <v>16737</v>
      </c>
      <c r="H72">
        <v>17983</v>
      </c>
      <c r="I72">
        <v>16838</v>
      </c>
      <c r="J72">
        <v>15728</v>
      </c>
      <c r="K72">
        <v>16097</v>
      </c>
      <c r="L72">
        <v>16330</v>
      </c>
      <c r="M72">
        <v>15445</v>
      </c>
      <c r="N72">
        <v>16432</v>
      </c>
      <c r="O72">
        <v>17211</v>
      </c>
      <c r="P72">
        <v>17236</v>
      </c>
      <c r="Q72">
        <v>17314</v>
      </c>
      <c r="R72">
        <v>202873</v>
      </c>
    </row>
    <row r="73" spans="1:18" ht="12.75">
      <c r="A73" t="s">
        <v>168</v>
      </c>
      <c r="B73" t="s">
        <v>171</v>
      </c>
      <c r="C73">
        <v>3101038673</v>
      </c>
      <c r="D73" s="6" t="s">
        <v>172</v>
      </c>
      <c r="E73">
        <v>15</v>
      </c>
      <c r="F73">
        <v>3718</v>
      </c>
      <c r="G73">
        <v>3519</v>
      </c>
      <c r="H73">
        <v>3680</v>
      </c>
      <c r="I73">
        <v>3534</v>
      </c>
      <c r="J73">
        <v>3379</v>
      </c>
      <c r="K73">
        <v>3722</v>
      </c>
      <c r="L73">
        <v>5831</v>
      </c>
      <c r="M73">
        <v>3919</v>
      </c>
      <c r="N73">
        <v>3716</v>
      </c>
      <c r="O73">
        <v>3759</v>
      </c>
      <c r="P73">
        <v>3564</v>
      </c>
      <c r="Q73">
        <v>4419</v>
      </c>
      <c r="R73">
        <v>46760</v>
      </c>
    </row>
    <row r="74" spans="1:18" ht="12.75">
      <c r="A74" t="s">
        <v>168</v>
      </c>
      <c r="B74" t="s">
        <v>173</v>
      </c>
      <c r="C74">
        <v>3101038680</v>
      </c>
      <c r="D74" s="6" t="s">
        <v>174</v>
      </c>
      <c r="E74">
        <v>70</v>
      </c>
      <c r="F74">
        <v>17174</v>
      </c>
      <c r="G74">
        <v>16181</v>
      </c>
      <c r="H74">
        <v>16897</v>
      </c>
      <c r="I74">
        <v>16645</v>
      </c>
      <c r="J74">
        <v>14936</v>
      </c>
      <c r="K74">
        <v>17302</v>
      </c>
      <c r="L74">
        <v>23748</v>
      </c>
      <c r="M74">
        <v>23302</v>
      </c>
      <c r="N74">
        <v>14884</v>
      </c>
      <c r="O74">
        <v>18113</v>
      </c>
      <c r="P74">
        <v>19252</v>
      </c>
      <c r="Q74">
        <v>20908</v>
      </c>
      <c r="R74">
        <v>219342</v>
      </c>
    </row>
    <row r="75" spans="1:18" ht="12.75">
      <c r="A75" t="s">
        <v>168</v>
      </c>
      <c r="B75" t="s">
        <v>175</v>
      </c>
      <c r="C75">
        <v>3101038681</v>
      </c>
      <c r="D75" s="6" t="s">
        <v>176</v>
      </c>
      <c r="E75">
        <v>190</v>
      </c>
      <c r="F75">
        <v>64943</v>
      </c>
      <c r="G75">
        <v>59774</v>
      </c>
      <c r="H75">
        <v>65390</v>
      </c>
      <c r="I75">
        <v>59334</v>
      </c>
      <c r="J75">
        <v>55426</v>
      </c>
      <c r="K75">
        <v>48701</v>
      </c>
      <c r="L75">
        <v>53212</v>
      </c>
      <c r="M75">
        <v>53253</v>
      </c>
      <c r="N75">
        <v>51599</v>
      </c>
      <c r="O75">
        <v>54027</v>
      </c>
      <c r="P75">
        <v>53799</v>
      </c>
      <c r="Q75">
        <v>55539</v>
      </c>
      <c r="R75">
        <v>674997</v>
      </c>
    </row>
    <row r="76" spans="1:18" ht="12.75">
      <c r="A76" t="s">
        <v>168</v>
      </c>
      <c r="B76" t="s">
        <v>177</v>
      </c>
      <c r="C76">
        <v>3101038682</v>
      </c>
      <c r="D76" s="6" t="s">
        <v>178</v>
      </c>
      <c r="E76">
        <v>112</v>
      </c>
      <c r="F76">
        <v>34072</v>
      </c>
      <c r="G76">
        <v>35866</v>
      </c>
      <c r="H76">
        <v>36570</v>
      </c>
      <c r="I76">
        <v>31047</v>
      </c>
      <c r="J76">
        <v>31284</v>
      </c>
      <c r="K76">
        <v>35526</v>
      </c>
      <c r="L76">
        <v>22450</v>
      </c>
      <c r="M76">
        <v>23815</v>
      </c>
      <c r="N76">
        <v>27449</v>
      </c>
      <c r="O76">
        <v>26540</v>
      </c>
      <c r="P76">
        <v>26494</v>
      </c>
      <c r="Q76">
        <v>28024</v>
      </c>
      <c r="R76">
        <v>359137</v>
      </c>
    </row>
    <row r="77" spans="1:18" ht="12.75">
      <c r="A77" t="s">
        <v>168</v>
      </c>
      <c r="B77" t="s">
        <v>179</v>
      </c>
      <c r="C77">
        <v>3101038683</v>
      </c>
      <c r="D77" s="6" t="s">
        <v>180</v>
      </c>
      <c r="E77">
        <v>35</v>
      </c>
      <c r="F77">
        <v>10613</v>
      </c>
      <c r="G77">
        <v>9264</v>
      </c>
      <c r="H77">
        <v>10323</v>
      </c>
      <c r="I77">
        <v>9606</v>
      </c>
      <c r="J77">
        <v>9412</v>
      </c>
      <c r="K77">
        <v>8648</v>
      </c>
      <c r="L77">
        <v>9928</v>
      </c>
      <c r="M77">
        <v>9769</v>
      </c>
      <c r="N77">
        <v>8438</v>
      </c>
      <c r="O77">
        <v>10563</v>
      </c>
      <c r="P77">
        <v>9998</v>
      </c>
      <c r="Q77">
        <v>11427</v>
      </c>
      <c r="R77">
        <v>117989</v>
      </c>
    </row>
    <row r="78" spans="1:18" ht="12.75">
      <c r="A78" t="s">
        <v>168</v>
      </c>
      <c r="B78" t="s">
        <v>181</v>
      </c>
      <c r="C78">
        <v>3101038701</v>
      </c>
      <c r="D78" s="6" t="s">
        <v>182</v>
      </c>
      <c r="E78">
        <v>8</v>
      </c>
      <c r="F78">
        <v>4307</v>
      </c>
      <c r="G78">
        <v>3757</v>
      </c>
      <c r="H78">
        <v>3861</v>
      </c>
      <c r="I78">
        <v>3711</v>
      </c>
      <c r="J78">
        <v>3316</v>
      </c>
      <c r="K78">
        <v>3351</v>
      </c>
      <c r="L78">
        <v>3612</v>
      </c>
      <c r="M78">
        <v>2944</v>
      </c>
      <c r="N78">
        <v>2954</v>
      </c>
      <c r="O78">
        <v>2844</v>
      </c>
      <c r="P78">
        <v>2934</v>
      </c>
      <c r="Q78">
        <v>3031</v>
      </c>
      <c r="R78">
        <v>40622</v>
      </c>
    </row>
    <row r="79" spans="1:18" ht="12.75">
      <c r="A79" t="s">
        <v>168</v>
      </c>
      <c r="B79" t="s">
        <v>183</v>
      </c>
      <c r="C79">
        <v>3101038707</v>
      </c>
      <c r="D79" s="6" t="s">
        <v>184</v>
      </c>
      <c r="E79">
        <v>180</v>
      </c>
      <c r="F79">
        <v>38538</v>
      </c>
      <c r="G79">
        <v>34550</v>
      </c>
      <c r="H79">
        <v>38075</v>
      </c>
      <c r="I79">
        <v>33653</v>
      </c>
      <c r="J79">
        <v>33398</v>
      </c>
      <c r="K79">
        <v>35844</v>
      </c>
      <c r="L79">
        <v>42335</v>
      </c>
      <c r="M79">
        <v>40845</v>
      </c>
      <c r="N79">
        <v>29978</v>
      </c>
      <c r="O79">
        <v>32717</v>
      </c>
      <c r="P79">
        <v>33864</v>
      </c>
      <c r="Q79">
        <v>40524</v>
      </c>
      <c r="R79">
        <v>434321</v>
      </c>
    </row>
    <row r="80" spans="1:18" ht="12.75">
      <c r="A80" t="s">
        <v>168</v>
      </c>
      <c r="B80" t="s">
        <v>185</v>
      </c>
      <c r="C80">
        <v>3101038708</v>
      </c>
      <c r="D80" s="6" t="s">
        <v>186</v>
      </c>
      <c r="E80">
        <v>112</v>
      </c>
      <c r="F80">
        <v>54515</v>
      </c>
      <c r="G80">
        <v>43511</v>
      </c>
      <c r="H80">
        <v>47581</v>
      </c>
      <c r="I80">
        <v>47182</v>
      </c>
      <c r="J80">
        <v>46011</v>
      </c>
      <c r="K80">
        <v>46513</v>
      </c>
      <c r="L80">
        <v>52136</v>
      </c>
      <c r="M80">
        <v>53358</v>
      </c>
      <c r="N80">
        <v>48911</v>
      </c>
      <c r="O80">
        <v>48504</v>
      </c>
      <c r="P80">
        <v>47545</v>
      </c>
      <c r="Q80">
        <v>44887</v>
      </c>
      <c r="R80">
        <v>580654</v>
      </c>
    </row>
    <row r="81" spans="1:18" ht="12.75">
      <c r="A81" t="s">
        <v>168</v>
      </c>
      <c r="B81" t="s">
        <v>187</v>
      </c>
      <c r="C81">
        <v>3101038709</v>
      </c>
      <c r="D81" s="6" t="s">
        <v>188</v>
      </c>
      <c r="E81">
        <v>40</v>
      </c>
      <c r="F81">
        <v>19325</v>
      </c>
      <c r="G81">
        <v>18772</v>
      </c>
      <c r="H81">
        <v>21120</v>
      </c>
      <c r="I81">
        <v>20297</v>
      </c>
      <c r="J81">
        <v>18300</v>
      </c>
      <c r="K81">
        <v>18249</v>
      </c>
      <c r="L81">
        <v>9212</v>
      </c>
      <c r="M81">
        <v>8142</v>
      </c>
      <c r="N81">
        <v>13385</v>
      </c>
      <c r="O81">
        <v>13759</v>
      </c>
      <c r="P81">
        <v>13745</v>
      </c>
      <c r="Q81">
        <v>17100</v>
      </c>
      <c r="R81">
        <v>191406</v>
      </c>
    </row>
    <row r="82" spans="1:18" ht="12.75">
      <c r="A82" t="s">
        <v>168</v>
      </c>
      <c r="B82" t="s">
        <v>189</v>
      </c>
      <c r="C82">
        <v>3101038710</v>
      </c>
      <c r="D82" s="6" t="s">
        <v>190</v>
      </c>
      <c r="E82">
        <v>82</v>
      </c>
      <c r="F82">
        <v>8972</v>
      </c>
      <c r="G82">
        <v>7599</v>
      </c>
      <c r="H82">
        <v>7512</v>
      </c>
      <c r="I82">
        <v>6957</v>
      </c>
      <c r="J82">
        <v>6180</v>
      </c>
      <c r="K82">
        <v>6548</v>
      </c>
      <c r="L82">
        <v>7171</v>
      </c>
      <c r="M82">
        <v>9834</v>
      </c>
      <c r="N82">
        <v>7469</v>
      </c>
      <c r="O82">
        <v>7749</v>
      </c>
      <c r="P82">
        <v>7665</v>
      </c>
      <c r="Q82">
        <v>7423</v>
      </c>
      <c r="R82">
        <v>91079</v>
      </c>
    </row>
    <row r="83" spans="1:18" ht="12.75">
      <c r="A83" t="s">
        <v>168</v>
      </c>
      <c r="B83" t="s">
        <v>191</v>
      </c>
      <c r="C83">
        <v>3101038713</v>
      </c>
      <c r="D83" s="6" t="s">
        <v>192</v>
      </c>
      <c r="E83">
        <v>80</v>
      </c>
      <c r="F83">
        <v>27420</v>
      </c>
      <c r="G83">
        <v>22182</v>
      </c>
      <c r="H83">
        <v>21355</v>
      </c>
      <c r="I83">
        <v>21084</v>
      </c>
      <c r="J83">
        <v>20547</v>
      </c>
      <c r="K83">
        <v>21760</v>
      </c>
      <c r="L83">
        <v>22076</v>
      </c>
      <c r="M83">
        <v>18855</v>
      </c>
      <c r="N83">
        <v>19321</v>
      </c>
      <c r="O83">
        <v>20678</v>
      </c>
      <c r="P83">
        <v>21825</v>
      </c>
      <c r="Q83">
        <v>23586</v>
      </c>
      <c r="R83">
        <v>260689</v>
      </c>
    </row>
    <row r="84" spans="1:18" ht="12.75">
      <c r="A84" t="s">
        <v>168</v>
      </c>
      <c r="B84" t="s">
        <v>193</v>
      </c>
      <c r="C84">
        <v>3101038728</v>
      </c>
      <c r="D84" s="6" t="s">
        <v>194</v>
      </c>
      <c r="E84">
        <v>21</v>
      </c>
      <c r="F84">
        <v>8775</v>
      </c>
      <c r="G84">
        <v>7539</v>
      </c>
      <c r="H84">
        <v>8828</v>
      </c>
      <c r="I84">
        <v>8736</v>
      </c>
      <c r="J84">
        <v>8478</v>
      </c>
      <c r="K84">
        <v>8894</v>
      </c>
      <c r="L84">
        <v>10087</v>
      </c>
      <c r="M84">
        <v>8677</v>
      </c>
      <c r="N84">
        <v>8298</v>
      </c>
      <c r="O84">
        <v>8485</v>
      </c>
      <c r="P84">
        <v>7772</v>
      </c>
      <c r="Q84">
        <v>8919</v>
      </c>
      <c r="R84">
        <v>103488</v>
      </c>
    </row>
    <row r="85" spans="1:18" ht="12.75">
      <c r="A85" t="s">
        <v>168</v>
      </c>
      <c r="B85" t="s">
        <v>195</v>
      </c>
      <c r="C85">
        <v>3101038729</v>
      </c>
      <c r="D85" s="6" t="s">
        <v>196</v>
      </c>
      <c r="E85">
        <v>38</v>
      </c>
      <c r="F85">
        <v>11945</v>
      </c>
      <c r="G85">
        <v>10894</v>
      </c>
      <c r="H85">
        <v>13014</v>
      </c>
      <c r="I85">
        <v>12396</v>
      </c>
      <c r="J85">
        <v>12908</v>
      </c>
      <c r="K85">
        <v>13368</v>
      </c>
      <c r="L85">
        <v>13391</v>
      </c>
      <c r="M85">
        <v>15055</v>
      </c>
      <c r="N85">
        <v>14920</v>
      </c>
      <c r="O85">
        <v>13946</v>
      </c>
      <c r="P85">
        <v>13935</v>
      </c>
      <c r="Q85">
        <v>13251</v>
      </c>
      <c r="R85">
        <v>159023</v>
      </c>
    </row>
    <row r="86" spans="1:18" ht="12.75">
      <c r="A86" t="s">
        <v>168</v>
      </c>
      <c r="B86" t="s">
        <v>197</v>
      </c>
      <c r="C86">
        <v>3101038746</v>
      </c>
      <c r="D86" s="6" t="s">
        <v>198</v>
      </c>
      <c r="E86">
        <v>135</v>
      </c>
      <c r="F86">
        <v>71469</v>
      </c>
      <c r="G86">
        <v>64267</v>
      </c>
      <c r="H86">
        <v>67632</v>
      </c>
      <c r="I86">
        <v>63207</v>
      </c>
      <c r="J86">
        <v>56996</v>
      </c>
      <c r="K86">
        <v>49497</v>
      </c>
      <c r="L86">
        <v>55341</v>
      </c>
      <c r="M86">
        <v>55131</v>
      </c>
      <c r="N86">
        <v>53816</v>
      </c>
      <c r="O86">
        <v>60239</v>
      </c>
      <c r="P86">
        <v>62742</v>
      </c>
      <c r="Q86">
        <v>62627</v>
      </c>
      <c r="R86">
        <v>722964</v>
      </c>
    </row>
    <row r="87" spans="1:18" ht="12.75">
      <c r="A87" t="s">
        <v>168</v>
      </c>
      <c r="B87" t="s">
        <v>199</v>
      </c>
      <c r="C87">
        <v>3101038750</v>
      </c>
      <c r="D87" s="6" t="s">
        <v>200</v>
      </c>
      <c r="E87">
        <v>30</v>
      </c>
      <c r="F87">
        <v>5911</v>
      </c>
      <c r="G87">
        <v>5135</v>
      </c>
      <c r="H87">
        <v>3957</v>
      </c>
      <c r="I87">
        <v>3178</v>
      </c>
      <c r="J87">
        <v>3707</v>
      </c>
      <c r="K87">
        <v>4737</v>
      </c>
      <c r="L87">
        <v>4963</v>
      </c>
      <c r="M87">
        <v>4673</v>
      </c>
      <c r="N87">
        <v>4133</v>
      </c>
      <c r="O87">
        <v>4137</v>
      </c>
      <c r="P87">
        <v>4341</v>
      </c>
      <c r="Q87">
        <v>4950</v>
      </c>
      <c r="R87">
        <v>53822</v>
      </c>
    </row>
    <row r="88" spans="1:18" ht="12.75">
      <c r="A88" t="s">
        <v>168</v>
      </c>
      <c r="B88" t="s">
        <v>201</v>
      </c>
      <c r="C88">
        <v>3101038751</v>
      </c>
      <c r="D88" s="6" t="s">
        <v>202</v>
      </c>
      <c r="E88">
        <v>24</v>
      </c>
      <c r="F88">
        <v>5932</v>
      </c>
      <c r="G88">
        <v>5351</v>
      </c>
      <c r="H88">
        <v>5566</v>
      </c>
      <c r="I88">
        <v>5130</v>
      </c>
      <c r="J88">
        <v>5227</v>
      </c>
      <c r="K88">
        <v>5628</v>
      </c>
      <c r="L88">
        <v>6894</v>
      </c>
      <c r="M88">
        <v>6663</v>
      </c>
      <c r="N88">
        <v>4774</v>
      </c>
      <c r="O88">
        <v>4968</v>
      </c>
      <c r="P88">
        <v>4988</v>
      </c>
      <c r="Q88">
        <v>6028</v>
      </c>
      <c r="R88">
        <v>67149</v>
      </c>
    </row>
    <row r="89" spans="1:18" ht="12.75">
      <c r="A89" t="s">
        <v>168</v>
      </c>
      <c r="B89" t="s">
        <v>203</v>
      </c>
      <c r="C89">
        <v>3610050328</v>
      </c>
      <c r="D89" s="6" t="s">
        <v>204</v>
      </c>
      <c r="E89" s="10">
        <v>95</v>
      </c>
      <c r="F89">
        <v>26992</v>
      </c>
      <c r="G89">
        <v>26761</v>
      </c>
      <c r="H89">
        <v>28322</v>
      </c>
      <c r="I89">
        <v>27755</v>
      </c>
      <c r="J89">
        <v>26456</v>
      </c>
      <c r="K89">
        <v>28967</v>
      </c>
      <c r="L89">
        <v>30840</v>
      </c>
      <c r="M89">
        <v>35355</v>
      </c>
      <c r="N89">
        <v>24490</v>
      </c>
      <c r="O89">
        <v>27936</v>
      </c>
      <c r="P89">
        <v>30010</v>
      </c>
      <c r="Q89">
        <v>30453</v>
      </c>
      <c r="R89">
        <v>344337</v>
      </c>
    </row>
    <row r="90" spans="1:18" ht="12.75">
      <c r="A90" t="s">
        <v>168</v>
      </c>
      <c r="B90" t="s">
        <v>205</v>
      </c>
      <c r="C90">
        <v>3101038785</v>
      </c>
      <c r="D90" s="6" t="s">
        <v>206</v>
      </c>
      <c r="E90">
        <v>12</v>
      </c>
      <c r="F90">
        <v>6066</v>
      </c>
      <c r="G90">
        <v>5118</v>
      </c>
      <c r="H90">
        <v>5567</v>
      </c>
      <c r="I90">
        <v>5239</v>
      </c>
      <c r="J90">
        <v>5050</v>
      </c>
      <c r="K90">
        <v>4900</v>
      </c>
      <c r="L90">
        <v>5115</v>
      </c>
      <c r="M90">
        <v>4939</v>
      </c>
      <c r="N90">
        <v>4866</v>
      </c>
      <c r="O90">
        <v>5733</v>
      </c>
      <c r="P90">
        <v>5449</v>
      </c>
      <c r="Q90">
        <v>5875</v>
      </c>
      <c r="R90">
        <v>63917</v>
      </c>
    </row>
    <row r="91" spans="1:18" ht="12.75">
      <c r="A91" t="s">
        <v>168</v>
      </c>
      <c r="B91" t="s">
        <v>207</v>
      </c>
      <c r="C91">
        <v>3101038844</v>
      </c>
      <c r="D91" s="6" t="s">
        <v>208</v>
      </c>
      <c r="E91">
        <v>38</v>
      </c>
      <c r="F91">
        <v>15562</v>
      </c>
      <c r="G91">
        <v>12405</v>
      </c>
      <c r="H91">
        <v>13846</v>
      </c>
      <c r="I91">
        <v>12147</v>
      </c>
      <c r="J91">
        <v>10636</v>
      </c>
      <c r="K91">
        <v>10489</v>
      </c>
      <c r="L91">
        <v>11430</v>
      </c>
      <c r="M91">
        <v>11570</v>
      </c>
      <c r="N91">
        <v>12094</v>
      </c>
      <c r="O91">
        <v>12882</v>
      </c>
      <c r="P91">
        <v>11702</v>
      </c>
      <c r="Q91">
        <v>12676</v>
      </c>
      <c r="R91">
        <v>147439</v>
      </c>
    </row>
    <row r="92" spans="1:18" ht="12.75">
      <c r="A92" t="s">
        <v>168</v>
      </c>
      <c r="B92" t="s">
        <v>209</v>
      </c>
      <c r="C92">
        <v>3101038857</v>
      </c>
      <c r="D92" s="6" t="s">
        <v>210</v>
      </c>
      <c r="E92">
        <v>54</v>
      </c>
      <c r="F92">
        <v>23486</v>
      </c>
      <c r="G92">
        <v>20060</v>
      </c>
      <c r="H92">
        <v>21573</v>
      </c>
      <c r="I92">
        <v>21338</v>
      </c>
      <c r="J92">
        <v>20944</v>
      </c>
      <c r="K92">
        <v>18664</v>
      </c>
      <c r="L92">
        <v>20006</v>
      </c>
      <c r="M92">
        <v>19151</v>
      </c>
      <c r="N92">
        <v>17986</v>
      </c>
      <c r="O92">
        <v>19973</v>
      </c>
      <c r="P92">
        <v>19910</v>
      </c>
      <c r="Q92">
        <v>22574</v>
      </c>
      <c r="R92">
        <v>245665</v>
      </c>
    </row>
    <row r="93" spans="1:18" ht="12.75">
      <c r="A93" t="s">
        <v>168</v>
      </c>
      <c r="B93" t="s">
        <v>211</v>
      </c>
      <c r="C93">
        <v>3101038874</v>
      </c>
      <c r="D93" s="6" t="s">
        <v>212</v>
      </c>
      <c r="E93">
        <v>22</v>
      </c>
      <c r="F93">
        <v>2539</v>
      </c>
      <c r="G93">
        <v>2399</v>
      </c>
      <c r="H93">
        <v>2918</v>
      </c>
      <c r="I93">
        <v>1961</v>
      </c>
      <c r="J93">
        <v>1445</v>
      </c>
      <c r="K93">
        <v>1226</v>
      </c>
      <c r="L93">
        <v>1507</v>
      </c>
      <c r="M93">
        <v>1252</v>
      </c>
      <c r="N93">
        <v>1000</v>
      </c>
      <c r="O93">
        <v>1038</v>
      </c>
      <c r="P93">
        <v>1317</v>
      </c>
      <c r="Q93">
        <v>1846</v>
      </c>
      <c r="R93">
        <v>20448</v>
      </c>
    </row>
    <row r="94" spans="1:18" ht="12.75">
      <c r="A94" t="s">
        <v>168</v>
      </c>
      <c r="B94" t="s">
        <v>213</v>
      </c>
      <c r="C94">
        <v>3101038891</v>
      </c>
      <c r="D94" s="6" t="s">
        <v>214</v>
      </c>
      <c r="E94">
        <v>37</v>
      </c>
      <c r="F94">
        <v>11034</v>
      </c>
      <c r="G94">
        <v>9242</v>
      </c>
      <c r="H94">
        <v>10143</v>
      </c>
      <c r="I94">
        <v>9975</v>
      </c>
      <c r="J94">
        <v>9925</v>
      </c>
      <c r="K94">
        <v>9556</v>
      </c>
      <c r="L94">
        <v>9760</v>
      </c>
      <c r="M94">
        <v>9276</v>
      </c>
      <c r="N94">
        <v>9036</v>
      </c>
      <c r="O94">
        <v>9547</v>
      </c>
      <c r="P94">
        <v>10556</v>
      </c>
      <c r="Q94">
        <v>11141</v>
      </c>
      <c r="R94">
        <v>119191</v>
      </c>
    </row>
    <row r="95" spans="1:18" ht="12.75">
      <c r="A95" t="s">
        <v>168</v>
      </c>
      <c r="B95" t="s">
        <v>215</v>
      </c>
      <c r="C95">
        <v>3101038899</v>
      </c>
      <c r="D95" s="6" t="s">
        <v>216</v>
      </c>
      <c r="E95">
        <v>12</v>
      </c>
      <c r="F95">
        <v>2491</v>
      </c>
      <c r="G95">
        <v>2064</v>
      </c>
      <c r="H95">
        <v>1890</v>
      </c>
      <c r="I95">
        <v>1905</v>
      </c>
      <c r="J95">
        <v>2263</v>
      </c>
      <c r="K95">
        <v>1783</v>
      </c>
      <c r="L95">
        <v>2893</v>
      </c>
      <c r="M95">
        <v>3160</v>
      </c>
      <c r="N95">
        <v>2523</v>
      </c>
      <c r="O95">
        <v>2035</v>
      </c>
      <c r="P95">
        <v>2177</v>
      </c>
      <c r="Q95">
        <v>1926</v>
      </c>
      <c r="R95">
        <v>27110</v>
      </c>
    </row>
    <row r="96" spans="1:18" ht="12.75">
      <c r="A96" t="s">
        <v>168</v>
      </c>
      <c r="B96" t="s">
        <v>217</v>
      </c>
      <c r="C96">
        <v>3101038902</v>
      </c>
      <c r="D96" s="6" t="s">
        <v>218</v>
      </c>
      <c r="E96">
        <v>12</v>
      </c>
      <c r="F96">
        <v>2490</v>
      </c>
      <c r="G96">
        <v>2399</v>
      </c>
      <c r="H96">
        <v>2441</v>
      </c>
      <c r="I96">
        <v>1696</v>
      </c>
      <c r="J96">
        <v>1155</v>
      </c>
      <c r="K96">
        <v>1191</v>
      </c>
      <c r="L96">
        <v>1605</v>
      </c>
      <c r="M96">
        <v>1489</v>
      </c>
      <c r="N96">
        <v>1152</v>
      </c>
      <c r="O96">
        <v>1333</v>
      </c>
      <c r="P96">
        <v>1763</v>
      </c>
      <c r="Q96">
        <v>2629</v>
      </c>
      <c r="R96">
        <v>21343</v>
      </c>
    </row>
    <row r="97" spans="1:18" ht="12.75">
      <c r="A97" t="s">
        <v>168</v>
      </c>
      <c r="B97" t="s">
        <v>219</v>
      </c>
      <c r="C97">
        <v>3101038910</v>
      </c>
      <c r="D97" s="6" t="s">
        <v>220</v>
      </c>
      <c r="E97">
        <v>22</v>
      </c>
      <c r="F97">
        <v>5683</v>
      </c>
      <c r="G97">
        <v>5013</v>
      </c>
      <c r="H97">
        <v>5382</v>
      </c>
      <c r="I97">
        <v>3402</v>
      </c>
      <c r="J97">
        <v>1838</v>
      </c>
      <c r="K97">
        <v>3614</v>
      </c>
      <c r="L97">
        <v>4557</v>
      </c>
      <c r="M97">
        <v>3353</v>
      </c>
      <c r="N97">
        <v>2656</v>
      </c>
      <c r="O97">
        <v>2509</v>
      </c>
      <c r="P97">
        <v>3126</v>
      </c>
      <c r="Q97">
        <v>6010</v>
      </c>
      <c r="R97">
        <v>47143</v>
      </c>
    </row>
    <row r="98" spans="1:18" ht="12.75">
      <c r="A98" t="s">
        <v>168</v>
      </c>
      <c r="B98" t="s">
        <v>221</v>
      </c>
      <c r="C98">
        <v>3610082184</v>
      </c>
      <c r="D98" s="6" t="s">
        <v>222</v>
      </c>
      <c r="E98">
        <v>40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8626</v>
      </c>
      <c r="Q98">
        <v>13707</v>
      </c>
      <c r="R98">
        <v>22333</v>
      </c>
    </row>
    <row r="99" spans="1:18" ht="12.75">
      <c r="A99" s="11" t="s">
        <v>223</v>
      </c>
      <c r="B99" s="11" t="s">
        <v>224</v>
      </c>
      <c r="C99" s="11">
        <v>3101042690</v>
      </c>
      <c r="D99" s="13" t="s">
        <v>225</v>
      </c>
      <c r="E99" s="11">
        <v>350</v>
      </c>
      <c r="F99" s="11">
        <v>55933</v>
      </c>
      <c r="G99" s="12">
        <v>34252</v>
      </c>
      <c r="H99" s="12">
        <v>36589</v>
      </c>
      <c r="I99" s="12">
        <v>48513</v>
      </c>
      <c r="J99" s="12">
        <v>61208</v>
      </c>
      <c r="K99" s="12">
        <v>66664</v>
      </c>
      <c r="L99" s="12">
        <v>61377</v>
      </c>
      <c r="M99" s="12">
        <v>62242</v>
      </c>
      <c r="N99" s="12">
        <v>69386</v>
      </c>
      <c r="O99" s="12">
        <v>100015</v>
      </c>
      <c r="P99" s="12">
        <v>87762</v>
      </c>
      <c r="Q99" s="12">
        <v>63891</v>
      </c>
      <c r="R99">
        <f>SUM(F99:Q99)</f>
        <v>747832</v>
      </c>
    </row>
    <row r="100" spans="1:18" ht="12.75">
      <c r="A100" s="11" t="s">
        <v>223</v>
      </c>
      <c r="B100" s="11" t="s">
        <v>226</v>
      </c>
      <c r="C100" s="11">
        <v>3101042695</v>
      </c>
      <c r="D100" s="13" t="s">
        <v>227</v>
      </c>
      <c r="E100" s="11">
        <v>320</v>
      </c>
      <c r="F100" s="11">
        <v>135866</v>
      </c>
      <c r="G100" s="12">
        <v>100923</v>
      </c>
      <c r="H100" s="12">
        <v>119087</v>
      </c>
      <c r="I100" s="12">
        <v>117311</v>
      </c>
      <c r="J100" s="12">
        <v>124061</v>
      </c>
      <c r="K100" s="12">
        <v>123191</v>
      </c>
      <c r="L100" s="12">
        <v>137557</v>
      </c>
      <c r="M100" s="12">
        <v>136230</v>
      </c>
      <c r="N100" s="12">
        <v>119059</v>
      </c>
      <c r="O100" s="12">
        <v>125254</v>
      </c>
      <c r="P100" s="12">
        <v>131039</v>
      </c>
      <c r="Q100" s="12">
        <v>127895</v>
      </c>
      <c r="R100">
        <f aca="true" t="shared" si="1" ref="R100:R115">SUM(F100:Q100)</f>
        <v>1497473</v>
      </c>
    </row>
    <row r="101" spans="1:18" ht="12.75">
      <c r="A101" s="11" t="s">
        <v>223</v>
      </c>
      <c r="B101" s="11" t="s">
        <v>228</v>
      </c>
      <c r="C101" s="11">
        <v>3101042683</v>
      </c>
      <c r="D101" s="13" t="s">
        <v>229</v>
      </c>
      <c r="E101" s="11">
        <v>24</v>
      </c>
      <c r="F101" s="11">
        <v>7256</v>
      </c>
      <c r="G101" s="12">
        <v>7083</v>
      </c>
      <c r="H101" s="12">
        <v>8184</v>
      </c>
      <c r="I101" s="12">
        <v>7683</v>
      </c>
      <c r="J101" s="12">
        <v>7345</v>
      </c>
      <c r="K101" s="12">
        <v>9832</v>
      </c>
      <c r="L101" s="12">
        <v>11067</v>
      </c>
      <c r="M101" s="12">
        <v>9899</v>
      </c>
      <c r="N101" s="12">
        <v>8683</v>
      </c>
      <c r="O101" s="12">
        <v>8812</v>
      </c>
      <c r="P101" s="12">
        <v>10274</v>
      </c>
      <c r="Q101" s="12">
        <v>9978</v>
      </c>
      <c r="R101">
        <f t="shared" si="1"/>
        <v>106096</v>
      </c>
    </row>
    <row r="102" spans="1:18" ht="12.75">
      <c r="A102" s="11" t="s">
        <v>223</v>
      </c>
      <c r="B102" s="11" t="s">
        <v>230</v>
      </c>
      <c r="C102" s="11">
        <v>3101042684</v>
      </c>
      <c r="D102" s="13" t="s">
        <v>231</v>
      </c>
      <c r="E102" s="11">
        <v>10</v>
      </c>
      <c r="F102" s="12">
        <v>2883</v>
      </c>
      <c r="G102" s="12">
        <v>2598</v>
      </c>
      <c r="H102" s="12">
        <v>1946</v>
      </c>
      <c r="I102" s="12">
        <v>1692</v>
      </c>
      <c r="J102" s="12">
        <v>2174</v>
      </c>
      <c r="K102" s="12">
        <v>2352</v>
      </c>
      <c r="L102" s="12">
        <v>2776</v>
      </c>
      <c r="M102" s="12">
        <v>2749</v>
      </c>
      <c r="N102" s="12">
        <v>2567</v>
      </c>
      <c r="O102" s="12">
        <v>2813</v>
      </c>
      <c r="P102" s="12">
        <v>2727</v>
      </c>
      <c r="Q102" s="12">
        <v>2813</v>
      </c>
      <c r="R102">
        <f t="shared" si="1"/>
        <v>30090</v>
      </c>
    </row>
    <row r="103" spans="1:18" ht="12.75">
      <c r="A103" s="11" t="s">
        <v>223</v>
      </c>
      <c r="B103" s="11" t="s">
        <v>232</v>
      </c>
      <c r="C103" s="11">
        <v>3101042694</v>
      </c>
      <c r="D103" s="13" t="s">
        <v>233</v>
      </c>
      <c r="E103" s="11">
        <v>170</v>
      </c>
      <c r="F103" s="12">
        <v>41525</v>
      </c>
      <c r="G103" s="12">
        <v>37021</v>
      </c>
      <c r="H103" s="12">
        <v>41331</v>
      </c>
      <c r="I103" s="12">
        <v>38122</v>
      </c>
      <c r="J103" s="12">
        <v>37645</v>
      </c>
      <c r="K103" s="12">
        <v>39231</v>
      </c>
      <c r="L103" s="12">
        <v>41874</v>
      </c>
      <c r="M103" s="12">
        <v>41240</v>
      </c>
      <c r="N103" s="12">
        <v>40595</v>
      </c>
      <c r="O103" s="12">
        <v>40319</v>
      </c>
      <c r="P103" s="12">
        <v>42071</v>
      </c>
      <c r="Q103" s="12">
        <v>42751</v>
      </c>
      <c r="R103">
        <f t="shared" si="1"/>
        <v>483725</v>
      </c>
    </row>
    <row r="104" spans="1:18" ht="12.75">
      <c r="A104" s="11" t="s">
        <v>223</v>
      </c>
      <c r="B104" s="11" t="s">
        <v>234</v>
      </c>
      <c r="C104" s="11">
        <v>3101042709</v>
      </c>
      <c r="D104" s="13" t="s">
        <v>235</v>
      </c>
      <c r="E104" s="11">
        <v>20</v>
      </c>
      <c r="F104" s="12">
        <v>4847</v>
      </c>
      <c r="G104" s="12">
        <v>4050</v>
      </c>
      <c r="H104" s="12">
        <v>4205</v>
      </c>
      <c r="I104" s="12">
        <v>3259</v>
      </c>
      <c r="J104" s="12">
        <v>3323</v>
      </c>
      <c r="K104" s="12">
        <v>3233</v>
      </c>
      <c r="L104" s="12">
        <v>3308</v>
      </c>
      <c r="M104" s="12">
        <v>3181</v>
      </c>
      <c r="N104" s="12">
        <v>2939</v>
      </c>
      <c r="O104" s="12">
        <v>3215</v>
      </c>
      <c r="P104" s="12">
        <v>3440</v>
      </c>
      <c r="Q104" s="12">
        <v>4346</v>
      </c>
      <c r="R104">
        <f t="shared" si="1"/>
        <v>43346</v>
      </c>
    </row>
    <row r="105" spans="1:18" ht="12.75">
      <c r="A105" s="11" t="s">
        <v>223</v>
      </c>
      <c r="B105" s="11" t="s">
        <v>236</v>
      </c>
      <c r="C105" s="11">
        <v>3101042710</v>
      </c>
      <c r="D105" s="13" t="s">
        <v>237</v>
      </c>
      <c r="E105" s="11">
        <v>20</v>
      </c>
      <c r="F105" s="12">
        <v>3516</v>
      </c>
      <c r="G105" s="12">
        <v>2874</v>
      </c>
      <c r="H105" s="12">
        <v>3694</v>
      </c>
      <c r="I105" s="12">
        <v>4604</v>
      </c>
      <c r="J105" s="12">
        <v>4736</v>
      </c>
      <c r="K105" s="12">
        <v>6785</v>
      </c>
      <c r="L105" s="12">
        <v>5193</v>
      </c>
      <c r="M105" s="12">
        <v>4194</v>
      </c>
      <c r="N105" s="12">
        <v>3852</v>
      </c>
      <c r="O105" s="12">
        <v>3754</v>
      </c>
      <c r="P105" s="12">
        <v>3335</v>
      </c>
      <c r="Q105" s="12">
        <v>3008</v>
      </c>
      <c r="R105">
        <f t="shared" si="1"/>
        <v>49545</v>
      </c>
    </row>
    <row r="106" spans="1:18" ht="12.75">
      <c r="A106" s="11" t="s">
        <v>223</v>
      </c>
      <c r="B106" s="11" t="s">
        <v>238</v>
      </c>
      <c r="C106" s="11">
        <v>3101042713</v>
      </c>
      <c r="D106" s="13" t="s">
        <v>239</v>
      </c>
      <c r="E106" s="11">
        <v>2</v>
      </c>
      <c r="F106" s="12">
        <v>22</v>
      </c>
      <c r="G106" s="12">
        <v>56</v>
      </c>
      <c r="H106" s="12">
        <v>21</v>
      </c>
      <c r="I106" s="12">
        <v>19</v>
      </c>
      <c r="J106" s="12">
        <v>29</v>
      </c>
      <c r="K106" s="12">
        <v>63</v>
      </c>
      <c r="L106" s="12">
        <v>75</v>
      </c>
      <c r="M106" s="12">
        <v>407</v>
      </c>
      <c r="N106" s="12">
        <v>182</v>
      </c>
      <c r="O106" s="12">
        <v>188</v>
      </c>
      <c r="P106" s="12">
        <v>127</v>
      </c>
      <c r="Q106" s="12">
        <v>162</v>
      </c>
      <c r="R106">
        <f t="shared" si="1"/>
        <v>1351</v>
      </c>
    </row>
    <row r="107" spans="1:18" ht="12.75">
      <c r="A107" s="11" t="s">
        <v>223</v>
      </c>
      <c r="B107" s="11" t="s">
        <v>240</v>
      </c>
      <c r="C107" s="11">
        <v>3101042714</v>
      </c>
      <c r="D107" s="13" t="s">
        <v>241</v>
      </c>
      <c r="E107" s="11">
        <v>28</v>
      </c>
      <c r="F107" s="12">
        <v>5538</v>
      </c>
      <c r="G107" s="12">
        <v>5154</v>
      </c>
      <c r="H107" s="12">
        <v>6323</v>
      </c>
      <c r="I107" s="12">
        <v>5394</v>
      </c>
      <c r="J107" s="12">
        <v>4253</v>
      </c>
      <c r="K107" s="12">
        <v>4299</v>
      </c>
      <c r="L107" s="12">
        <v>4590</v>
      </c>
      <c r="M107" s="12">
        <v>4735</v>
      </c>
      <c r="N107" s="12">
        <v>4609</v>
      </c>
      <c r="O107" s="12">
        <v>5120</v>
      </c>
      <c r="P107" s="12">
        <v>5351</v>
      </c>
      <c r="Q107" s="12">
        <v>5087</v>
      </c>
      <c r="R107">
        <f t="shared" si="1"/>
        <v>60453</v>
      </c>
    </row>
    <row r="108" spans="1:18" ht="12.75">
      <c r="A108" s="11" t="s">
        <v>223</v>
      </c>
      <c r="B108" s="11" t="s">
        <v>242</v>
      </c>
      <c r="C108" s="11">
        <v>3101042810</v>
      </c>
      <c r="D108" s="13" t="s">
        <v>243</v>
      </c>
      <c r="E108" s="11">
        <v>30</v>
      </c>
      <c r="F108" s="12">
        <v>16498</v>
      </c>
      <c r="G108" s="12">
        <v>15177</v>
      </c>
      <c r="H108" s="12">
        <v>17682</v>
      </c>
      <c r="I108" s="12">
        <v>16411</v>
      </c>
      <c r="J108" s="12">
        <v>16664</v>
      </c>
      <c r="K108" s="12">
        <v>16294</v>
      </c>
      <c r="L108" s="12">
        <v>17607</v>
      </c>
      <c r="M108" s="12">
        <v>16915</v>
      </c>
      <c r="N108" s="12">
        <v>15059</v>
      </c>
      <c r="O108" s="12">
        <v>15383</v>
      </c>
      <c r="P108" s="12">
        <v>16138</v>
      </c>
      <c r="Q108" s="12">
        <v>16770</v>
      </c>
      <c r="R108">
        <f t="shared" si="1"/>
        <v>196598</v>
      </c>
    </row>
    <row r="109" spans="1:18" ht="12.75">
      <c r="A109" s="11" t="s">
        <v>223</v>
      </c>
      <c r="B109" s="11" t="s">
        <v>244</v>
      </c>
      <c r="C109" s="11">
        <v>3101042898</v>
      </c>
      <c r="D109" s="13" t="s">
        <v>245</v>
      </c>
      <c r="E109" s="11">
        <v>15</v>
      </c>
      <c r="F109" s="12">
        <v>5198</v>
      </c>
      <c r="G109" s="12">
        <v>4854</v>
      </c>
      <c r="H109" s="12">
        <v>5344</v>
      </c>
      <c r="I109" s="12">
        <v>5706</v>
      </c>
      <c r="J109" s="12">
        <v>4733</v>
      </c>
      <c r="K109" s="12">
        <v>4630</v>
      </c>
      <c r="L109" s="12">
        <v>5454</v>
      </c>
      <c r="M109" s="12">
        <v>4972</v>
      </c>
      <c r="N109" s="12">
        <v>4534</v>
      </c>
      <c r="O109" s="12">
        <v>4163</v>
      </c>
      <c r="P109" s="12">
        <v>3820</v>
      </c>
      <c r="Q109" s="12">
        <v>4206</v>
      </c>
      <c r="R109">
        <f t="shared" si="1"/>
        <v>57614</v>
      </c>
    </row>
    <row r="110" spans="1:18" ht="12.75">
      <c r="A110" s="11" t="s">
        <v>223</v>
      </c>
      <c r="B110" s="11" t="s">
        <v>246</v>
      </c>
      <c r="C110" s="11">
        <v>3101042976</v>
      </c>
      <c r="D110" s="13" t="s">
        <v>247</v>
      </c>
      <c r="E110" s="11">
        <v>36</v>
      </c>
      <c r="F110" s="12">
        <v>7578</v>
      </c>
      <c r="G110" s="12">
        <v>8169</v>
      </c>
      <c r="H110" s="12">
        <v>10589</v>
      </c>
      <c r="I110" s="12">
        <v>10378</v>
      </c>
      <c r="J110" s="12">
        <v>9658</v>
      </c>
      <c r="K110" s="12">
        <v>10980</v>
      </c>
      <c r="L110" s="12">
        <v>13251</v>
      </c>
      <c r="M110" s="12">
        <v>13137</v>
      </c>
      <c r="N110" s="12">
        <v>9749</v>
      </c>
      <c r="O110" s="12">
        <v>8212</v>
      </c>
      <c r="P110" s="12">
        <v>6522</v>
      </c>
      <c r="Q110" s="12">
        <v>7131</v>
      </c>
      <c r="R110">
        <f t="shared" si="1"/>
        <v>115354</v>
      </c>
    </row>
    <row r="111" spans="1:18" ht="12.75">
      <c r="A111" s="11" t="s">
        <v>223</v>
      </c>
      <c r="B111" s="11" t="s">
        <v>248</v>
      </c>
      <c r="C111" s="11">
        <v>3101043006</v>
      </c>
      <c r="D111" s="13" t="s">
        <v>249</v>
      </c>
      <c r="E111" s="11">
        <v>28</v>
      </c>
      <c r="F111" s="12">
        <v>6039</v>
      </c>
      <c r="G111" s="12">
        <v>5573</v>
      </c>
      <c r="H111" s="12">
        <v>6830</v>
      </c>
      <c r="I111" s="12">
        <v>6918</v>
      </c>
      <c r="J111" s="12">
        <v>6582</v>
      </c>
      <c r="K111" s="12">
        <v>6726</v>
      </c>
      <c r="L111" s="12">
        <v>7040</v>
      </c>
      <c r="M111" s="12">
        <v>6112</v>
      </c>
      <c r="N111" s="12">
        <v>6168</v>
      </c>
      <c r="O111" s="12">
        <v>5913</v>
      </c>
      <c r="P111" s="12">
        <v>6735</v>
      </c>
      <c r="Q111" s="12">
        <v>6192</v>
      </c>
      <c r="R111">
        <f t="shared" si="1"/>
        <v>76828</v>
      </c>
    </row>
    <row r="112" spans="1:18" ht="12.75">
      <c r="A112" s="11" t="s">
        <v>223</v>
      </c>
      <c r="B112" s="11" t="s">
        <v>250</v>
      </c>
      <c r="C112" s="11">
        <v>3101043057</v>
      </c>
      <c r="D112" s="13" t="s">
        <v>251</v>
      </c>
      <c r="E112" s="11">
        <v>20</v>
      </c>
      <c r="F112" s="12">
        <v>4514</v>
      </c>
      <c r="G112" s="12">
        <v>3614</v>
      </c>
      <c r="H112" s="12">
        <v>3718</v>
      </c>
      <c r="I112" s="12">
        <v>4114</v>
      </c>
      <c r="J112" s="12">
        <v>5503</v>
      </c>
      <c r="K112" s="12">
        <v>4988</v>
      </c>
      <c r="L112" s="12">
        <v>5349</v>
      </c>
      <c r="M112" s="12">
        <v>4779</v>
      </c>
      <c r="N112" s="12">
        <v>4876</v>
      </c>
      <c r="O112" s="12">
        <v>5608</v>
      </c>
      <c r="P112" s="12">
        <v>6213</v>
      </c>
      <c r="Q112" s="12">
        <v>6872</v>
      </c>
      <c r="R112">
        <f t="shared" si="1"/>
        <v>60148</v>
      </c>
    </row>
    <row r="113" spans="1:18" ht="12.75">
      <c r="A113" s="11" t="s">
        <v>223</v>
      </c>
      <c r="B113" s="11" t="s">
        <v>252</v>
      </c>
      <c r="C113" s="11">
        <v>3101043063</v>
      </c>
      <c r="D113" s="13" t="s">
        <v>253</v>
      </c>
      <c r="E113" s="11">
        <v>30</v>
      </c>
      <c r="F113" s="12">
        <v>9985</v>
      </c>
      <c r="G113" s="12">
        <v>8896</v>
      </c>
      <c r="H113" s="12">
        <v>9522</v>
      </c>
      <c r="I113" s="12">
        <v>9833</v>
      </c>
      <c r="J113" s="12">
        <v>8628</v>
      </c>
      <c r="K113" s="12">
        <v>10779</v>
      </c>
      <c r="L113" s="12">
        <v>13121</v>
      </c>
      <c r="M113" s="12">
        <v>12078</v>
      </c>
      <c r="N113" s="12">
        <v>9387</v>
      </c>
      <c r="O113" s="12">
        <v>9466</v>
      </c>
      <c r="P113" s="12">
        <v>9340</v>
      </c>
      <c r="Q113" s="12">
        <v>10076</v>
      </c>
      <c r="R113">
        <f t="shared" si="1"/>
        <v>121111</v>
      </c>
    </row>
    <row r="114" spans="1:18" ht="12.75">
      <c r="A114" s="11" t="s">
        <v>223</v>
      </c>
      <c r="B114" s="11" t="s">
        <v>254</v>
      </c>
      <c r="C114" s="11">
        <v>3101042688</v>
      </c>
      <c r="D114" s="13" t="s">
        <v>255</v>
      </c>
      <c r="E114" s="11">
        <v>50</v>
      </c>
      <c r="F114" s="12">
        <v>16075</v>
      </c>
      <c r="G114" s="12">
        <v>13772</v>
      </c>
      <c r="H114" s="12">
        <v>15424</v>
      </c>
      <c r="I114" s="12">
        <v>13895</v>
      </c>
      <c r="J114" s="12">
        <v>14940</v>
      </c>
      <c r="K114" s="12">
        <v>14663</v>
      </c>
      <c r="L114" s="12">
        <v>15013</v>
      </c>
      <c r="M114" s="12">
        <v>15919</v>
      </c>
      <c r="N114" s="12">
        <v>14302</v>
      </c>
      <c r="O114" s="12">
        <v>15038</v>
      </c>
      <c r="P114" s="12">
        <v>15072</v>
      </c>
      <c r="Q114" s="12">
        <v>16380</v>
      </c>
      <c r="R114">
        <f t="shared" si="1"/>
        <v>180493</v>
      </c>
    </row>
    <row r="115" spans="1:18" ht="12.75">
      <c r="A115" s="12" t="s">
        <v>276</v>
      </c>
      <c r="B115" s="11" t="s">
        <v>277</v>
      </c>
      <c r="C115" s="11">
        <v>3600049217</v>
      </c>
      <c r="D115" s="13" t="s">
        <v>278</v>
      </c>
      <c r="E115" s="12">
        <v>51</v>
      </c>
      <c r="F115" s="11">
        <v>15588</v>
      </c>
      <c r="G115" s="11">
        <v>14785</v>
      </c>
      <c r="H115" s="11">
        <v>16153</v>
      </c>
      <c r="I115" s="11">
        <v>15449</v>
      </c>
      <c r="J115" s="11">
        <v>16934</v>
      </c>
      <c r="K115" s="11">
        <v>16990</v>
      </c>
      <c r="L115" s="11">
        <v>17440</v>
      </c>
      <c r="M115" s="11">
        <v>16712</v>
      </c>
      <c r="N115" s="11">
        <v>14399</v>
      </c>
      <c r="O115" s="11">
        <v>12957</v>
      </c>
      <c r="P115" s="11">
        <v>11475</v>
      </c>
      <c r="Q115" s="11">
        <v>10251</v>
      </c>
      <c r="R115">
        <f t="shared" si="1"/>
        <v>179133</v>
      </c>
    </row>
    <row r="117" spans="1:27" ht="12.75">
      <c r="A117" t="s">
        <v>256</v>
      </c>
      <c r="R117" s="16">
        <f>SUM(R7:R116)</f>
        <v>34132430</v>
      </c>
      <c r="S117" s="16">
        <f aca="true" t="shared" si="2" ref="S117:AA117">SUM(S7:S116)</f>
        <v>0</v>
      </c>
      <c r="T117" s="16">
        <f t="shared" si="2"/>
        <v>0</v>
      </c>
      <c r="U117" s="16">
        <f t="shared" si="2"/>
        <v>0</v>
      </c>
      <c r="V117" s="16">
        <f t="shared" si="2"/>
        <v>0</v>
      </c>
      <c r="W117" s="16">
        <f t="shared" si="2"/>
        <v>0</v>
      </c>
      <c r="X117" s="16">
        <f t="shared" si="2"/>
        <v>0</v>
      </c>
      <c r="Y117" s="16">
        <f t="shared" si="2"/>
        <v>0</v>
      </c>
      <c r="Z117" s="16">
        <f t="shared" si="2"/>
        <v>0</v>
      </c>
      <c r="AA117" s="16">
        <f t="shared" si="2"/>
        <v>0</v>
      </c>
    </row>
  </sheetData>
  <autoFilter ref="A6:AA6"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Kaluza</cp:lastModifiedBy>
  <dcterms:created xsi:type="dcterms:W3CDTF">1997-01-24T11:07:25Z</dcterms:created>
  <dcterms:modified xsi:type="dcterms:W3CDTF">2014-03-31T05:31:38Z</dcterms:modified>
  <cp:category/>
  <cp:version/>
  <cp:contentType/>
  <cp:contentStatus/>
</cp:coreProperties>
</file>