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521" yWindow="6345" windowWidth="19170" windowHeight="6405" activeTab="1"/>
  </bookViews>
  <sheets>
    <sheet name="Pokyny" sheetId="1" r:id="rId1"/>
    <sheet name="Tabulka k vyplnění" sheetId="3" r:id="rId2"/>
  </sheets>
  <definedNames>
    <definedName name="_xlnm._FilterDatabase" localSheetId="1" hidden="1">'Tabulka k vyplnění'!$A$6:$AA$6</definedName>
  </definedNames>
  <calcPr calcId="125725"/>
</workbook>
</file>

<file path=xl/sharedStrings.xml><?xml version="1.0" encoding="utf-8"?>
<sst xmlns="http://schemas.openxmlformats.org/spreadsheetml/2006/main" count="411" uniqueCount="287">
  <si>
    <t>divize</t>
  </si>
  <si>
    <t>odběrné místo</t>
  </si>
  <si>
    <t>č.místa spotř.</t>
  </si>
  <si>
    <t>EAN</t>
  </si>
  <si>
    <t>ZR</t>
  </si>
  <si>
    <t>rez kap roč.</t>
  </si>
  <si>
    <t>ÚV Vír</t>
  </si>
  <si>
    <t>859182400200007521</t>
  </si>
  <si>
    <t>spotřeba</t>
  </si>
  <si>
    <t>kWh</t>
  </si>
  <si>
    <t>celkem</t>
  </si>
  <si>
    <t>kW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</si>
  <si>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</si>
  <si>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</si>
  <si>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</si>
  <si>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</si>
  <si>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</si>
  <si>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</si>
  <si>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</si>
  <si>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</si>
  <si>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</si>
  <si>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</si>
  <si>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</t>
  </si>
  <si>
    <t>pros</t>
  </si>
  <si>
    <t>ÚV Mostiště</t>
  </si>
  <si>
    <t>859182400200007552</t>
  </si>
  <si>
    <t>ČOV Bystřice n.P.</t>
  </si>
  <si>
    <t>859182400200036989</t>
  </si>
  <si>
    <t>ČOV Žďár nad Sázavou</t>
  </si>
  <si>
    <t>859182400200037030</t>
  </si>
  <si>
    <t>ÚV Pohledec</t>
  </si>
  <si>
    <t>859182400200037146</t>
  </si>
  <si>
    <t>ČS Jabloňov</t>
  </si>
  <si>
    <t>859182400200037221</t>
  </si>
  <si>
    <t>ČS Vídeň</t>
  </si>
  <si>
    <t>859182400200037337</t>
  </si>
  <si>
    <t>ČOV Velké Meziříčí</t>
  </si>
  <si>
    <t>859182400200038716</t>
  </si>
  <si>
    <t>ČOV Velká Bíteš</t>
  </si>
  <si>
    <t>859182400200038723</t>
  </si>
  <si>
    <t>ČOV Nové Město na Mor.</t>
  </si>
  <si>
    <t>859182400200038730</t>
  </si>
  <si>
    <t>ČS Dolní Radslavice</t>
  </si>
  <si>
    <t>859182400200038846</t>
  </si>
  <si>
    <t>ČOV Měřín</t>
  </si>
  <si>
    <t>859182400200038860</t>
  </si>
  <si>
    <t>ČOV Nové Veselí</t>
  </si>
  <si>
    <t>859182400200038891</t>
  </si>
  <si>
    <t>ČOV Bohdalov</t>
  </si>
  <si>
    <t>ČOV Křižanov</t>
  </si>
  <si>
    <t>859182400200040641</t>
  </si>
  <si>
    <t>cena distribuce v Kč za odběrné místo a rok</t>
  </si>
  <si>
    <t>rez.kapacita roč.</t>
  </si>
  <si>
    <t>Kč/MW</t>
  </si>
  <si>
    <t>Kč/rok</t>
  </si>
  <si>
    <t>použití sítí</t>
  </si>
  <si>
    <t>Kč/MWh</t>
  </si>
  <si>
    <t>systém. služ.</t>
  </si>
  <si>
    <t>OTE</t>
  </si>
  <si>
    <t>cena za dodávku</t>
  </si>
  <si>
    <t>jednotná cena</t>
  </si>
  <si>
    <t>celkem Kč/rok</t>
  </si>
  <si>
    <t>JI</t>
  </si>
  <si>
    <t>VaS ČOV Jihlava</t>
  </si>
  <si>
    <t>859182400200006494</t>
  </si>
  <si>
    <t>VaS ČS   Rantířov</t>
  </si>
  <si>
    <t>859182400200006623</t>
  </si>
  <si>
    <t>VaS ÚV   Pístov</t>
  </si>
  <si>
    <t>859182400200030987</t>
  </si>
  <si>
    <t>Úpravna vody Hosov</t>
  </si>
  <si>
    <t>859182400200031144</t>
  </si>
  <si>
    <t>VaS - Nová Říše</t>
  </si>
  <si>
    <t>859182400200031397</t>
  </si>
  <si>
    <t>VaS - ÚV Polná</t>
  </si>
  <si>
    <t>859182400200031434</t>
  </si>
  <si>
    <t>VaS ČS Větrný Jeníkov</t>
  </si>
  <si>
    <t>859182400200031878</t>
  </si>
  <si>
    <t>VaS ČS Lazy</t>
  </si>
  <si>
    <t>859182400200032172</t>
  </si>
  <si>
    <t>VaS ČOV Polná</t>
  </si>
  <si>
    <t>859182400200032967</t>
  </si>
  <si>
    <t>VaS ČOV Telč</t>
  </si>
  <si>
    <t>859182400200033322</t>
  </si>
  <si>
    <t>ČOV Luka n/ Jihl.</t>
  </si>
  <si>
    <t>859182400200034152</t>
  </si>
  <si>
    <t>VaS - Čerp.st.Sedlejov</t>
  </si>
  <si>
    <t>859182400200058660</t>
  </si>
  <si>
    <t>ČOV Kostelec</t>
  </si>
  <si>
    <t>859182400211611748</t>
  </si>
  <si>
    <t>TR</t>
  </si>
  <si>
    <t>BV</t>
  </si>
  <si>
    <t>Brno, Soběšická 820, 638 00 Brno, Podnikové ředitelství</t>
  </si>
  <si>
    <t>Moravské Bránice , 664 64 Moravské Bránice, ČS Moravské Bránice</t>
  </si>
  <si>
    <t>Ivančice , 664 91 Ivančice, ÚV Ivančice</t>
  </si>
  <si>
    <t>Lomnička K/229, 666 01 Lomnička, ÚV Lomnička</t>
  </si>
  <si>
    <t>Nádražní , 667 01 Židlochovice, ČS Vojkovice</t>
  </si>
  <si>
    <t>Tetčice , 664 17 Tetčice, ČS Tetčice</t>
  </si>
  <si>
    <t>Ivančice , 664 91 Ivančice, ČOV Ivančice</t>
  </si>
  <si>
    <t>Čebín , 664 23 Čebín, ČOV Čebín</t>
  </si>
  <si>
    <t>Ponětovice , 664 51 Ponětovice, ČS Ponětovice</t>
  </si>
  <si>
    <t>Lažánky , 664 71 Lažánky, ČS Lažánky</t>
  </si>
  <si>
    <t>Židlochovice , 667 01 Židlochovice, ČOV Židlochovice</t>
  </si>
  <si>
    <t>Ostrůvek , 664 61 Rajhrad, ČOV Rajhrad</t>
  </si>
  <si>
    <t>Ořechov , 664 44 Ořechov, VDJ Hajany</t>
  </si>
  <si>
    <t>Čebín , 664 23 Čebín, ČS Čebín Podhájí</t>
  </si>
  <si>
    <t>Žabčice , 664 63 Žabčice, ČOV Žabčice</t>
  </si>
  <si>
    <t>Zahradní , 664 44 Ořechov, ČOV Ořechov</t>
  </si>
  <si>
    <t>Střelice , 664 47 Střelice, VAS ČOV Střelice</t>
  </si>
  <si>
    <t>Tetčice , 664 17 Tetčice, ČOV Tetčice</t>
  </si>
  <si>
    <t xml:space="preserve">Hrušovany u Brna, 664 62 Hrušovany u Brna, ČOV Hrušovany </t>
  </si>
  <si>
    <t>859182400200014376</t>
  </si>
  <si>
    <t>859182400200016912</t>
  </si>
  <si>
    <t>859182400200017070</t>
  </si>
  <si>
    <t>859182400200017179</t>
  </si>
  <si>
    <t>859182400200017506</t>
  </si>
  <si>
    <t>859182400200017902</t>
  </si>
  <si>
    <t>859182400200018121</t>
  </si>
  <si>
    <t>859182400200018213</t>
  </si>
  <si>
    <t>859182400200018350</t>
  </si>
  <si>
    <t>859182400200018404</t>
  </si>
  <si>
    <t>859182400200018725</t>
  </si>
  <si>
    <t>859182400200018961</t>
  </si>
  <si>
    <t>859182400200019135</t>
  </si>
  <si>
    <t>859182400200019395</t>
  </si>
  <si>
    <t>859182400200020216</t>
  </si>
  <si>
    <t>859182400200020506</t>
  </si>
  <si>
    <t>859182400200020674</t>
  </si>
  <si>
    <t>859182400211397550</t>
  </si>
  <si>
    <t>859182400211650488</t>
  </si>
  <si>
    <t>BO</t>
  </si>
  <si>
    <t>ČS Bezručova, Blansko</t>
  </si>
  <si>
    <t>859182400200020865</t>
  </si>
  <si>
    <t>ČS Němčice - Skalka</t>
  </si>
  <si>
    <t>859182400200020919</t>
  </si>
  <si>
    <t>ÚV Jedovnice (rybník)</t>
  </si>
  <si>
    <t>859182400200020971</t>
  </si>
  <si>
    <t>ČOV Blansko (u cihelny)</t>
  </si>
  <si>
    <t>859182400200020988</t>
  </si>
  <si>
    <t>ČS Blansko (kamenolom)</t>
  </si>
  <si>
    <t>859182400200020995</t>
  </si>
  <si>
    <t>ÚV Černá Hora</t>
  </si>
  <si>
    <t>859182400200021008</t>
  </si>
  <si>
    <t>ČS Spešov (Skřivani)</t>
  </si>
  <si>
    <t>859182400200021091</t>
  </si>
  <si>
    <t>ČS Lažany</t>
  </si>
  <si>
    <t>859182400200021152</t>
  </si>
  <si>
    <t>ČS Velké Opatovice (u zámku)</t>
  </si>
  <si>
    <t>859182400200021169</t>
  </si>
  <si>
    <t>ČS Vratíkov (kanalizační)</t>
  </si>
  <si>
    <t>859182400200021176</t>
  </si>
  <si>
    <t>ÚV Boskovice - Podlesí</t>
  </si>
  <si>
    <t>859182400200021183</t>
  </si>
  <si>
    <t>ÚV Spešov (u pískovny)</t>
  </si>
  <si>
    <t>859182400200021213</t>
  </si>
  <si>
    <t>ÚV Žďár</t>
  </si>
  <si>
    <t>859182400200021367</t>
  </si>
  <si>
    <t>ČS Bořitov</t>
  </si>
  <si>
    <t>859182400200021374</t>
  </si>
  <si>
    <t>ČOV Boskovice, ul.Mánesova</t>
  </si>
  <si>
    <t>859182400200021534</t>
  </si>
  <si>
    <t>ČS Lažany (vrty v obci)</t>
  </si>
  <si>
    <t>859182400200021589</t>
  </si>
  <si>
    <t>ČOV Velké Opatovice, ul.Nádražní</t>
  </si>
  <si>
    <t>859182400211612547</t>
  </si>
  <si>
    <t>ČOV Lysice</t>
  </si>
  <si>
    <t>859182400200021886</t>
  </si>
  <si>
    <t>ČOV Jedovnice</t>
  </si>
  <si>
    <t>859182400200022456</t>
  </si>
  <si>
    <t>ČOV Letovice</t>
  </si>
  <si>
    <t>859182400200022579</t>
  </si>
  <si>
    <t>ÚV Krhov</t>
  </si>
  <si>
    <t>859182400200022722</t>
  </si>
  <si>
    <t>ČOV Bořitov</t>
  </si>
  <si>
    <t>859182400200022876</t>
  </si>
  <si>
    <t>ČS Valchov - vrty</t>
  </si>
  <si>
    <t>859182400200022944</t>
  </si>
  <si>
    <t>ČS Brťov u Černé Hory</t>
  </si>
  <si>
    <t>859182400200022968</t>
  </si>
  <si>
    <t>ÚV Újezd u Boskovic</t>
  </si>
  <si>
    <t>859182400200023040</t>
  </si>
  <si>
    <t>ČOV Doubravice</t>
  </si>
  <si>
    <t>859182400211793994</t>
  </si>
  <si>
    <t>ZN</t>
  </si>
  <si>
    <t>ČOV Dobšice</t>
  </si>
  <si>
    <t>859182400200010750</t>
  </si>
  <si>
    <t>ČST Obří hlava</t>
  </si>
  <si>
    <t>859182400200010774</t>
  </si>
  <si>
    <t>ČST Návrší</t>
  </si>
  <si>
    <t>859182400200054792</t>
  </si>
  <si>
    <t>ČST Tasovice</t>
  </si>
  <si>
    <t>859182400200054808</t>
  </si>
  <si>
    <t>Úpravna vody Znojmo</t>
  </si>
  <si>
    <t>859182400200054877</t>
  </si>
  <si>
    <t>ČOV Jevišovice</t>
  </si>
  <si>
    <t>859182400200054990</t>
  </si>
  <si>
    <t>Kašenec VRT HV 211</t>
  </si>
  <si>
    <t>859182400200055003</t>
  </si>
  <si>
    <t>Vodojem Suchohrdly</t>
  </si>
  <si>
    <t>859182400200055034</t>
  </si>
  <si>
    <t>Správní budova</t>
  </si>
  <si>
    <t>859182400200055041</t>
  </si>
  <si>
    <t>Úpravna vody Hevlín</t>
  </si>
  <si>
    <t>859182400200055966</t>
  </si>
  <si>
    <t>ČST Jezeřany</t>
  </si>
  <si>
    <t>859182400200056697</t>
  </si>
  <si>
    <t>ČOV Štítary</t>
  </si>
  <si>
    <t>859182400200057311</t>
  </si>
  <si>
    <t>ČOV Hevlín</t>
  </si>
  <si>
    <t>859182400200057595</t>
  </si>
  <si>
    <t>ČOV Božice</t>
  </si>
  <si>
    <t>859182400200058035</t>
  </si>
  <si>
    <t>VAS Božice</t>
  </si>
  <si>
    <t>859182400200058103</t>
  </si>
  <si>
    <t>ČOV Hodonice</t>
  </si>
  <si>
    <t>859182400200054839</t>
  </si>
  <si>
    <t>Celkem</t>
  </si>
  <si>
    <t>Příloha č. 3</t>
  </si>
  <si>
    <t>daň z elektřiny</t>
  </si>
  <si>
    <t>Celkem za distribuci a daň z elektřiny</t>
  </si>
  <si>
    <t>Pokyny k vyplnění</t>
  </si>
  <si>
    <t>doplnit jednotkové ceny</t>
  </si>
  <si>
    <t>sloupec S</t>
  </si>
  <si>
    <t>rezervovaná kapacita roční</t>
  </si>
  <si>
    <t>sloupec T</t>
  </si>
  <si>
    <t>sloupec U</t>
  </si>
  <si>
    <t>systémové služby VN</t>
  </si>
  <si>
    <t>sloupec V</t>
  </si>
  <si>
    <t>sloupec W</t>
  </si>
  <si>
    <t>částka za služby OTE</t>
  </si>
  <si>
    <t>sloupec X</t>
  </si>
  <si>
    <t>sloupec Y</t>
  </si>
  <si>
    <t>Seznam - Odběrná místa velkoodběry</t>
  </si>
  <si>
    <t>Celkem Kč/rok</t>
  </si>
  <si>
    <r>
      <t>použití sítí</t>
    </r>
    <r>
      <rPr>
        <sz val="10"/>
        <rFont val="Arial CE"/>
        <family val="2"/>
      </rPr>
      <t xml:space="preserve"> VN</t>
    </r>
  </si>
  <si>
    <t>859182400200066351</t>
  </si>
  <si>
    <t>Použité zkratky divizí - sloupec A</t>
  </si>
  <si>
    <t>řádek 5</t>
  </si>
  <si>
    <t xml:space="preserve">ZR </t>
  </si>
  <si>
    <t>divze Žďár nad Sázavou</t>
  </si>
  <si>
    <t>divize Jihlava</t>
  </si>
  <si>
    <t>divize Třebíč</t>
  </si>
  <si>
    <t>divize Brno-venkov</t>
  </si>
  <si>
    <t>divize Boskovice</t>
  </si>
  <si>
    <t>divize Znojmo</t>
  </si>
  <si>
    <t>v roce 2015</t>
  </si>
  <si>
    <t>POZE</t>
  </si>
  <si>
    <t>cena za POZE</t>
  </si>
  <si>
    <t>ČOV Svitávka</t>
  </si>
  <si>
    <t>859182400211774672</t>
  </si>
  <si>
    <t>ČOV Blížkovice</t>
  </si>
  <si>
    <t>ČOV Žerotice</t>
  </si>
  <si>
    <t>859182400211724660</t>
  </si>
  <si>
    <t>859182400211910452</t>
  </si>
  <si>
    <t>Soběšická 821/151 Brno</t>
  </si>
  <si>
    <t>ČS.Častohostice</t>
  </si>
  <si>
    <t>859182400200008580</t>
  </si>
  <si>
    <t>ČOV.Třebíč</t>
  </si>
  <si>
    <t>859182400200008641</t>
  </si>
  <si>
    <t>ČS.Šťítary</t>
  </si>
  <si>
    <t>859182400200010989</t>
  </si>
  <si>
    <t>ČS.Oslavice</t>
  </si>
  <si>
    <t>859182400200037085</t>
  </si>
  <si>
    <t>ČS.Hvězdoňovice</t>
  </si>
  <si>
    <t>859182400200043321</t>
  </si>
  <si>
    <t>ČOV.Náměšť n.Oslavou</t>
  </si>
  <si>
    <t>859182400200043390</t>
  </si>
  <si>
    <t>ČS.Moravské Budějovice</t>
  </si>
  <si>
    <t>859182400200043451</t>
  </si>
  <si>
    <t>ÚV.Opatov</t>
  </si>
  <si>
    <t>859182400200043604</t>
  </si>
  <si>
    <t>ČOV.Morav.Budějovice</t>
  </si>
  <si>
    <t>859182400200044489</t>
  </si>
  <si>
    <t>ČS.Myslibořice</t>
  </si>
  <si>
    <t>859182400200044564</t>
  </si>
  <si>
    <t>ČOV.Jemnice</t>
  </si>
  <si>
    <t>859182400200044670</t>
  </si>
  <si>
    <t>ČS.Slavětice</t>
  </si>
  <si>
    <t>859182400200045073</t>
  </si>
  <si>
    <t xml:space="preserve">ČOV.Jaroměřice n.Rok. </t>
  </si>
  <si>
    <t>859182400200045394</t>
  </si>
  <si>
    <t>ÚV.Moravský Krumlov</t>
  </si>
  <si>
    <t>859182400200055058</t>
  </si>
  <si>
    <t>ÚV.Šťítary</t>
  </si>
  <si>
    <t>859182400200056550</t>
  </si>
  <si>
    <t>Skládka kalů Šťítary</t>
  </si>
  <si>
    <t>859182400200057908</t>
  </si>
  <si>
    <t>859182400212180458</t>
  </si>
</sst>
</file>

<file path=xl/styles.xml><?xml version="1.0" encoding="utf-8"?>
<styleSheet xmlns="http://schemas.openxmlformats.org/spreadsheetml/2006/main">
  <fonts count="6">
    <font>
      <sz val="10"/>
      <name val="Arial CE"/>
      <family val="2"/>
    </font>
    <font>
      <sz val="10"/>
      <name val="Arial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10"/>
      <color rgb="FFFF0000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medium"/>
      <bottom style="thick"/>
    </border>
    <border>
      <left/>
      <right style="thick"/>
      <top/>
      <bottom style="medium"/>
    </border>
    <border>
      <left/>
      <right style="thick"/>
      <top style="thick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ck"/>
    </border>
    <border>
      <left style="thick"/>
      <right style="thick"/>
      <top/>
      <bottom style="thick"/>
    </border>
    <border>
      <left/>
      <right style="thick"/>
      <top style="medium"/>
      <bottom/>
    </border>
    <border>
      <left/>
      <right style="thick"/>
      <top/>
      <bottom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3" fontId="0" fillId="0" borderId="0" xfId="0" applyNumberFormat="1"/>
    <xf numFmtId="0" fontId="0" fillId="0" borderId="0" xfId="0" applyBorder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3" fillId="0" borderId="0" xfId="0" applyFont="1"/>
    <xf numFmtId="0" fontId="2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right"/>
    </xf>
    <xf numFmtId="0" fontId="0" fillId="0" borderId="9" xfId="0" applyBorder="1"/>
    <xf numFmtId="0" fontId="0" fillId="0" borderId="0" xfId="0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9" xfId="0" applyBorder="1"/>
    <xf numFmtId="0" fontId="0" fillId="0" borderId="20" xfId="0" applyBorder="1"/>
    <xf numFmtId="0" fontId="0" fillId="0" borderId="15" xfId="0" applyFont="1" applyFill="1" applyBorder="1"/>
    <xf numFmtId="0" fontId="0" fillId="0" borderId="3" xfId="0" applyFont="1" applyFill="1" applyBorder="1"/>
    <xf numFmtId="0" fontId="3" fillId="0" borderId="14" xfId="0" applyFont="1" applyFill="1" applyBorder="1"/>
    <xf numFmtId="0" fontId="3" fillId="0" borderId="21" xfId="0" applyFont="1" applyBorder="1"/>
    <xf numFmtId="0" fontId="3" fillId="0" borderId="14" xfId="0" applyFont="1" applyBorder="1"/>
    <xf numFmtId="0" fontId="4" fillId="0" borderId="0" xfId="0" applyFont="1"/>
    <xf numFmtId="49" fontId="4" fillId="0" borderId="0" xfId="0" applyNumberFormat="1" applyFont="1" applyAlignment="1">
      <alignment horizontal="right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Fill="1"/>
    <xf numFmtId="0" fontId="2" fillId="0" borderId="8" xfId="0" applyFont="1" applyBorder="1" applyAlignment="1">
      <alignment horizontal="right"/>
    </xf>
    <xf numFmtId="0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3" fontId="0" fillId="0" borderId="0" xfId="0" applyNumberFormat="1" applyFill="1"/>
    <xf numFmtId="3" fontId="0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0" fillId="0" borderId="0" xfId="0" applyNumberFormat="1" applyBorder="1"/>
    <xf numFmtId="3" fontId="0" fillId="0" borderId="0" xfId="0" applyNumberFormat="1" applyFill="1" applyBorder="1"/>
    <xf numFmtId="3" fontId="3" fillId="2" borderId="0" xfId="0" applyNumberFormat="1" applyFont="1" applyFill="1"/>
    <xf numFmtId="4" fontId="0" fillId="0" borderId="0" xfId="0" applyNumberFormat="1"/>
    <xf numFmtId="4" fontId="0" fillId="0" borderId="0" xfId="0" applyNumberFormat="1" applyBorder="1"/>
    <xf numFmtId="4" fontId="3" fillId="2" borderId="0" xfId="0" applyNumberFormat="1" applyFont="1" applyFill="1"/>
    <xf numFmtId="0" fontId="3" fillId="0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G16" sqref="G16"/>
    </sheetView>
  </sheetViews>
  <sheetFormatPr defaultColWidth="9.00390625" defaultRowHeight="12.75"/>
  <cols>
    <col min="1" max="1" width="12.125" style="0" customWidth="1"/>
    <col min="2" max="2" width="23.25390625" style="0" customWidth="1"/>
    <col min="5" max="5" width="21.875" style="0" customWidth="1"/>
  </cols>
  <sheetData>
    <row r="1" spans="1:5" ht="12.75">
      <c r="A1" s="22" t="s">
        <v>219</v>
      </c>
      <c r="B1" s="23"/>
      <c r="D1" s="22" t="s">
        <v>235</v>
      </c>
      <c r="E1" s="23"/>
    </row>
    <row r="2" spans="1:5" ht="12.75">
      <c r="A2" s="24"/>
      <c r="B2" s="25"/>
      <c r="D2" s="24"/>
      <c r="E2" s="25"/>
    </row>
    <row r="3" spans="1:5" ht="12.75">
      <c r="A3" s="35" t="s">
        <v>236</v>
      </c>
      <c r="B3" s="25" t="s">
        <v>220</v>
      </c>
      <c r="D3" s="37" t="s">
        <v>237</v>
      </c>
      <c r="E3" s="25" t="s">
        <v>238</v>
      </c>
    </row>
    <row r="4" spans="1:5" ht="12.75">
      <c r="A4" s="37" t="s">
        <v>221</v>
      </c>
      <c r="B4" s="25" t="s">
        <v>222</v>
      </c>
      <c r="D4" s="37" t="s">
        <v>62</v>
      </c>
      <c r="E4" s="25" t="s">
        <v>239</v>
      </c>
    </row>
    <row r="5" spans="1:5" ht="12.75">
      <c r="A5" s="37" t="s">
        <v>223</v>
      </c>
      <c r="B5" s="33" t="s">
        <v>233</v>
      </c>
      <c r="D5" s="37" t="s">
        <v>89</v>
      </c>
      <c r="E5" s="25" t="s">
        <v>240</v>
      </c>
    </row>
    <row r="6" spans="1:5" ht="12.75">
      <c r="A6" s="37" t="s">
        <v>224</v>
      </c>
      <c r="B6" s="25" t="s">
        <v>225</v>
      </c>
      <c r="D6" s="37" t="s">
        <v>90</v>
      </c>
      <c r="E6" s="25" t="s">
        <v>241</v>
      </c>
    </row>
    <row r="7" spans="1:5" ht="12.75">
      <c r="A7" s="37" t="s">
        <v>226</v>
      </c>
      <c r="B7" s="25" t="s">
        <v>246</v>
      </c>
      <c r="D7" s="37" t="s">
        <v>129</v>
      </c>
      <c r="E7" s="25" t="s">
        <v>242</v>
      </c>
    </row>
    <row r="8" spans="1:5" ht="13.5" thickBot="1">
      <c r="A8" s="37" t="s">
        <v>227</v>
      </c>
      <c r="B8" s="25" t="s">
        <v>228</v>
      </c>
      <c r="D8" s="36" t="s">
        <v>182</v>
      </c>
      <c r="E8" s="26" t="s">
        <v>243</v>
      </c>
    </row>
    <row r="9" spans="1:5" ht="12.75">
      <c r="A9" s="37" t="s">
        <v>229</v>
      </c>
      <c r="B9" s="25" t="s">
        <v>59</v>
      </c>
      <c r="D9" s="56"/>
      <c r="E9" s="8"/>
    </row>
    <row r="10" spans="1:2" ht="13.5" thickBot="1">
      <c r="A10" s="36" t="s">
        <v>230</v>
      </c>
      <c r="B10" s="26" t="s">
        <v>217</v>
      </c>
    </row>
  </sheetData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7"/>
  <sheetViews>
    <sheetView tabSelected="1" zoomScale="90" zoomScaleNormal="90" workbookViewId="0" topLeftCell="A76">
      <selection activeCell="S24" sqref="S24"/>
    </sheetView>
  </sheetViews>
  <sheetFormatPr defaultColWidth="9.00390625" defaultRowHeight="12.75"/>
  <cols>
    <col min="2" max="2" width="22.00390625" style="0" customWidth="1"/>
    <col min="3" max="3" width="14.75390625" style="5" customWidth="1"/>
    <col min="4" max="4" width="26.75390625" style="5" customWidth="1"/>
    <col min="5" max="5" width="11.75390625" style="0" customWidth="1"/>
    <col min="18" max="18" width="12.125" style="0" customWidth="1"/>
    <col min="19" max="19" width="15.00390625" style="0" customWidth="1"/>
    <col min="20" max="20" width="10.625" style="0" customWidth="1"/>
    <col min="21" max="21" width="12.125" style="0" customWidth="1"/>
    <col min="22" max="22" width="10.75390625" style="0" customWidth="1"/>
    <col min="24" max="24" width="15.25390625" style="0" customWidth="1"/>
    <col min="25" max="25" width="11.875" style="0" customWidth="1"/>
    <col min="26" max="26" width="16.625" style="0" customWidth="1"/>
    <col min="27" max="27" width="18.375" style="0" customWidth="1"/>
  </cols>
  <sheetData>
    <row r="1" spans="1:26" ht="13.5" thickBot="1">
      <c r="A1" s="13" t="s">
        <v>216</v>
      </c>
      <c r="Z1" s="27"/>
    </row>
    <row r="2" spans="1:27" ht="49.5" customHeight="1" thickBot="1" thickTop="1">
      <c r="A2" s="14" t="s">
        <v>231</v>
      </c>
      <c r="B2" s="15"/>
      <c r="C2" s="43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31"/>
      <c r="S2" s="1" t="s">
        <v>51</v>
      </c>
      <c r="T2" s="1"/>
      <c r="U2" s="1"/>
      <c r="V2" s="1"/>
      <c r="W2" s="2"/>
      <c r="X2" s="3" t="s">
        <v>59</v>
      </c>
      <c r="Y2" s="30" t="s">
        <v>217</v>
      </c>
      <c r="Z2" s="29" t="s">
        <v>218</v>
      </c>
      <c r="AA2" s="12" t="s">
        <v>232</v>
      </c>
    </row>
    <row r="3" spans="1:27" ht="21.75" customHeight="1" thickBot="1" thickTop="1">
      <c r="A3" s="17"/>
      <c r="B3" s="8"/>
      <c r="C3" s="18"/>
      <c r="D3" s="1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2"/>
      <c r="S3" s="2" t="s">
        <v>52</v>
      </c>
      <c r="T3" s="3" t="s">
        <v>55</v>
      </c>
      <c r="U3" s="3" t="s">
        <v>57</v>
      </c>
      <c r="V3" s="3" t="s">
        <v>245</v>
      </c>
      <c r="W3" s="3" t="s">
        <v>58</v>
      </c>
      <c r="X3" s="3" t="s">
        <v>60</v>
      </c>
      <c r="Y3" s="3"/>
      <c r="Z3" s="3" t="s">
        <v>61</v>
      </c>
      <c r="AA3" s="4" t="s">
        <v>61</v>
      </c>
    </row>
    <row r="4" spans="1:27" ht="21" customHeight="1" thickBot="1" thickTop="1">
      <c r="A4" s="19"/>
      <c r="B4" s="20"/>
      <c r="C4" s="21"/>
      <c r="D4" s="21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11"/>
      <c r="S4" s="2" t="s">
        <v>53</v>
      </c>
      <c r="T4" s="3" t="s">
        <v>56</v>
      </c>
      <c r="U4" s="3" t="s">
        <v>56</v>
      </c>
      <c r="V4" s="3" t="s">
        <v>56</v>
      </c>
      <c r="W4" s="3" t="s">
        <v>56</v>
      </c>
      <c r="X4" s="3" t="s">
        <v>56</v>
      </c>
      <c r="Y4" s="34" t="s">
        <v>56</v>
      </c>
      <c r="Z4" s="2"/>
      <c r="AA4" s="3"/>
    </row>
    <row r="5" spans="5:27" ht="22.5" customHeight="1" thickBot="1" thickTop="1">
      <c r="E5" t="s">
        <v>11</v>
      </c>
      <c r="F5" t="s">
        <v>8</v>
      </c>
      <c r="G5" t="s">
        <v>9</v>
      </c>
      <c r="H5" t="s">
        <v>244</v>
      </c>
      <c r="S5" s="3"/>
      <c r="T5" s="3"/>
      <c r="U5" s="3"/>
      <c r="V5" s="3"/>
      <c r="W5" s="3"/>
      <c r="X5" s="3"/>
      <c r="Y5" s="3"/>
      <c r="Z5" s="2"/>
      <c r="AA5" s="28"/>
    </row>
    <row r="6" spans="1:27" ht="13.5" thickTop="1">
      <c r="A6" t="s">
        <v>0</v>
      </c>
      <c r="B6" t="s">
        <v>1</v>
      </c>
      <c r="C6" s="5" t="s">
        <v>2</v>
      </c>
      <c r="D6" s="5" t="s">
        <v>3</v>
      </c>
      <c r="E6" t="s">
        <v>5</v>
      </c>
      <c r="F6" t="s">
        <v>12</v>
      </c>
      <c r="G6" t="s">
        <v>13</v>
      </c>
      <c r="H6" t="s">
        <v>14</v>
      </c>
      <c r="I6" t="s">
        <v>15</v>
      </c>
      <c r="J6" t="s">
        <v>16</v>
      </c>
      <c r="K6" t="s">
        <v>17</v>
      </c>
      <c r="L6" t="s">
        <v>18</v>
      </c>
      <c r="M6" t="s">
        <v>19</v>
      </c>
      <c r="N6" t="s">
        <v>20</v>
      </c>
      <c r="O6" t="s">
        <v>21</v>
      </c>
      <c r="P6" t="s">
        <v>22</v>
      </c>
      <c r="Q6" t="s">
        <v>23</v>
      </c>
      <c r="R6" t="s">
        <v>10</v>
      </c>
      <c r="S6" t="s">
        <v>54</v>
      </c>
      <c r="T6" t="s">
        <v>54</v>
      </c>
      <c r="U6" t="s">
        <v>54</v>
      </c>
      <c r="V6" t="s">
        <v>54</v>
      </c>
      <c r="W6" t="s">
        <v>54</v>
      </c>
      <c r="X6" t="s">
        <v>54</v>
      </c>
      <c r="Y6" t="s">
        <v>54</v>
      </c>
      <c r="Z6" t="s">
        <v>54</v>
      </c>
      <c r="AA6" t="s">
        <v>54</v>
      </c>
    </row>
    <row r="7" spans="1:27" ht="12.75">
      <c r="A7" t="s">
        <v>4</v>
      </c>
      <c r="B7" t="s">
        <v>6</v>
      </c>
      <c r="C7">
        <v>3101040603</v>
      </c>
      <c r="D7" s="6" t="s">
        <v>7</v>
      </c>
      <c r="E7" s="7">
        <v>375</v>
      </c>
      <c r="F7" s="47">
        <v>84023</v>
      </c>
      <c r="G7" s="7">
        <v>71896</v>
      </c>
      <c r="H7" s="7">
        <v>75193</v>
      </c>
      <c r="I7" s="7">
        <v>80910</v>
      </c>
      <c r="J7" s="7">
        <v>81908</v>
      </c>
      <c r="K7" s="7">
        <v>102341</v>
      </c>
      <c r="L7" s="7">
        <v>114934</v>
      </c>
      <c r="M7" s="7">
        <v>128305</v>
      </c>
      <c r="N7" s="7">
        <v>115955</v>
      </c>
      <c r="O7" s="7">
        <v>118952</v>
      </c>
      <c r="P7" s="7">
        <v>118118</v>
      </c>
      <c r="Q7" s="7">
        <v>114214</v>
      </c>
      <c r="R7" s="7">
        <f>SUM(F7:Q7)</f>
        <v>1206749</v>
      </c>
      <c r="S7" s="53"/>
      <c r="T7" s="53"/>
      <c r="U7" s="53"/>
      <c r="V7" s="53"/>
      <c r="W7" s="53"/>
      <c r="X7" s="53"/>
      <c r="Y7" s="53"/>
      <c r="Z7" s="53"/>
      <c r="AA7" s="53"/>
    </row>
    <row r="8" spans="1:27" ht="12.75">
      <c r="A8" t="s">
        <v>4</v>
      </c>
      <c r="B8" t="s">
        <v>24</v>
      </c>
      <c r="C8">
        <v>3101040609</v>
      </c>
      <c r="D8" s="6" t="s">
        <v>25</v>
      </c>
      <c r="E8" s="7">
        <v>480</v>
      </c>
      <c r="F8" s="7">
        <v>151173</v>
      </c>
      <c r="G8" s="7">
        <v>149121</v>
      </c>
      <c r="H8" s="7">
        <v>177404</v>
      </c>
      <c r="I8" s="7">
        <v>161327</v>
      </c>
      <c r="J8" s="7">
        <v>198301</v>
      </c>
      <c r="K8" s="7">
        <v>209419</v>
      </c>
      <c r="L8" s="7">
        <v>217509</v>
      </c>
      <c r="M8" s="7">
        <v>211542</v>
      </c>
      <c r="N8" s="7">
        <v>192823</v>
      </c>
      <c r="O8" s="7">
        <v>204570</v>
      </c>
      <c r="P8" s="7">
        <v>198849</v>
      </c>
      <c r="Q8" s="7">
        <v>196658</v>
      </c>
      <c r="R8" s="7">
        <f aca="true" t="shared" si="0" ref="R8:R34">SUM(F8:Q8)</f>
        <v>2268696</v>
      </c>
      <c r="S8" s="53"/>
      <c r="T8" s="53"/>
      <c r="U8" s="53"/>
      <c r="V8" s="53"/>
      <c r="W8" s="53"/>
      <c r="X8" s="53"/>
      <c r="Y8" s="53"/>
      <c r="Z8" s="53"/>
      <c r="AA8" s="53"/>
    </row>
    <row r="9" spans="1:27" ht="12.75">
      <c r="A9" t="s">
        <v>4</v>
      </c>
      <c r="B9" t="s">
        <v>26</v>
      </c>
      <c r="C9">
        <v>3101040602</v>
      </c>
      <c r="D9" s="6" t="s">
        <v>27</v>
      </c>
      <c r="E9" s="7">
        <v>145</v>
      </c>
      <c r="F9" s="7">
        <v>50506</v>
      </c>
      <c r="G9" s="7">
        <v>44829</v>
      </c>
      <c r="H9" s="7">
        <v>50132</v>
      </c>
      <c r="I9" s="7">
        <v>48431</v>
      </c>
      <c r="J9" s="7">
        <v>47904</v>
      </c>
      <c r="K9" s="7">
        <v>45480</v>
      </c>
      <c r="L9" s="7">
        <v>44531</v>
      </c>
      <c r="M9" s="7">
        <v>44602</v>
      </c>
      <c r="N9" s="7">
        <v>44063</v>
      </c>
      <c r="O9" s="7">
        <v>44952</v>
      </c>
      <c r="P9" s="7">
        <v>44845</v>
      </c>
      <c r="Q9" s="7">
        <v>47108</v>
      </c>
      <c r="R9" s="7">
        <f t="shared" si="0"/>
        <v>557383</v>
      </c>
      <c r="S9" s="53"/>
      <c r="T9" s="53"/>
      <c r="U9" s="53"/>
      <c r="V9" s="53"/>
      <c r="W9" s="53"/>
      <c r="X9" s="53"/>
      <c r="Y9" s="53"/>
      <c r="Z9" s="53"/>
      <c r="AA9" s="53"/>
    </row>
    <row r="10" spans="1:27" ht="12.75">
      <c r="A10" t="s">
        <v>4</v>
      </c>
      <c r="B10" t="s">
        <v>28</v>
      </c>
      <c r="C10">
        <v>3101040611</v>
      </c>
      <c r="D10" s="6" t="s">
        <v>29</v>
      </c>
      <c r="E10" s="7">
        <v>160</v>
      </c>
      <c r="F10" s="7">
        <v>74390</v>
      </c>
      <c r="G10" s="7">
        <v>60515</v>
      </c>
      <c r="H10" s="7">
        <v>65767</v>
      </c>
      <c r="I10" s="7">
        <v>65663</v>
      </c>
      <c r="J10" s="7">
        <v>63765</v>
      </c>
      <c r="K10" s="7">
        <v>61127</v>
      </c>
      <c r="L10" s="7">
        <v>73458</v>
      </c>
      <c r="M10" s="7">
        <v>68260</v>
      </c>
      <c r="N10" s="7">
        <v>53753</v>
      </c>
      <c r="O10" s="7">
        <v>58386</v>
      </c>
      <c r="P10" s="7">
        <v>54188</v>
      </c>
      <c r="Q10" s="7">
        <v>61963</v>
      </c>
      <c r="R10" s="7">
        <f t="shared" si="0"/>
        <v>761235</v>
      </c>
      <c r="S10" s="53"/>
      <c r="T10" s="53"/>
      <c r="U10" s="53"/>
      <c r="V10" s="53"/>
      <c r="W10" s="53"/>
      <c r="X10" s="53"/>
      <c r="Y10" s="53"/>
      <c r="Z10" s="53"/>
      <c r="AA10" s="53"/>
    </row>
    <row r="11" spans="1:27" ht="12.75">
      <c r="A11" t="s">
        <v>4</v>
      </c>
      <c r="B11" t="s">
        <v>30</v>
      </c>
      <c r="C11">
        <v>3101040623</v>
      </c>
      <c r="D11" s="6" t="s">
        <v>31</v>
      </c>
      <c r="E11" s="7">
        <v>17</v>
      </c>
      <c r="F11" s="7">
        <v>7625</v>
      </c>
      <c r="G11" s="7">
        <v>5208</v>
      </c>
      <c r="H11" s="7">
        <v>5618</v>
      </c>
      <c r="I11" s="7">
        <v>5670</v>
      </c>
      <c r="J11" s="7">
        <v>2154</v>
      </c>
      <c r="K11" s="7">
        <v>1792</v>
      </c>
      <c r="L11" s="7">
        <v>1384</v>
      </c>
      <c r="M11" s="7">
        <v>1191</v>
      </c>
      <c r="N11" s="7">
        <v>1062</v>
      </c>
      <c r="O11" s="7">
        <v>996</v>
      </c>
      <c r="P11" s="7">
        <v>1046</v>
      </c>
      <c r="Q11" s="7">
        <v>2854</v>
      </c>
      <c r="R11" s="7">
        <f t="shared" si="0"/>
        <v>36600</v>
      </c>
      <c r="S11" s="53"/>
      <c r="T11" s="53"/>
      <c r="U11" s="53"/>
      <c r="V11" s="53"/>
      <c r="W11" s="53"/>
      <c r="X11" s="53"/>
      <c r="Y11" s="53"/>
      <c r="Z11" s="53"/>
      <c r="AA11" s="53"/>
    </row>
    <row r="12" spans="1:27" ht="12.75">
      <c r="A12" t="s">
        <v>4</v>
      </c>
      <c r="B12" t="s">
        <v>32</v>
      </c>
      <c r="C12">
        <v>3101040630</v>
      </c>
      <c r="D12" s="6" t="s">
        <v>33</v>
      </c>
      <c r="E12" s="7">
        <v>65</v>
      </c>
      <c r="F12" s="7">
        <v>2939</v>
      </c>
      <c r="G12" s="7">
        <v>2545</v>
      </c>
      <c r="H12" s="7">
        <v>2504</v>
      </c>
      <c r="I12" s="7">
        <v>2251</v>
      </c>
      <c r="J12" s="7">
        <v>1754</v>
      </c>
      <c r="K12" s="7">
        <v>2019</v>
      </c>
      <c r="L12" s="7">
        <v>2371</v>
      </c>
      <c r="M12" s="7">
        <v>2233</v>
      </c>
      <c r="N12" s="7">
        <v>2001</v>
      </c>
      <c r="O12" s="7">
        <v>1597</v>
      </c>
      <c r="P12" s="7">
        <v>1793</v>
      </c>
      <c r="Q12" s="7">
        <v>1811</v>
      </c>
      <c r="R12" s="7">
        <f t="shared" si="0"/>
        <v>25818</v>
      </c>
      <c r="S12" s="53"/>
      <c r="T12" s="53"/>
      <c r="U12" s="53"/>
      <c r="V12" s="53"/>
      <c r="W12" s="53"/>
      <c r="X12" s="53"/>
      <c r="Y12" s="53"/>
      <c r="Z12" s="54"/>
      <c r="AA12" s="53"/>
    </row>
    <row r="13" spans="1:27" ht="12.75">
      <c r="A13" t="s">
        <v>4</v>
      </c>
      <c r="B13" t="s">
        <v>34</v>
      </c>
      <c r="C13">
        <v>3101040642</v>
      </c>
      <c r="D13" s="6" t="s">
        <v>35</v>
      </c>
      <c r="E13" s="7">
        <v>35</v>
      </c>
      <c r="F13" s="7">
        <v>8372</v>
      </c>
      <c r="G13" s="7">
        <v>7557</v>
      </c>
      <c r="H13" s="7">
        <v>9593</v>
      </c>
      <c r="I13" s="7">
        <v>9250</v>
      </c>
      <c r="J13" s="7">
        <v>8383</v>
      </c>
      <c r="K13" s="7">
        <v>7581</v>
      </c>
      <c r="L13" s="7">
        <v>8728</v>
      </c>
      <c r="M13" s="7">
        <v>7218</v>
      </c>
      <c r="N13" s="7">
        <v>6242</v>
      </c>
      <c r="O13" s="7">
        <v>6132</v>
      </c>
      <c r="P13" s="7">
        <v>6380</v>
      </c>
      <c r="Q13" s="7">
        <v>6682</v>
      </c>
      <c r="R13" s="7">
        <f t="shared" si="0"/>
        <v>92118</v>
      </c>
      <c r="S13" s="53"/>
      <c r="T13" s="53"/>
      <c r="U13" s="53"/>
      <c r="V13" s="53"/>
      <c r="W13" s="53"/>
      <c r="X13" s="53"/>
      <c r="Y13" s="53"/>
      <c r="Z13" s="53"/>
      <c r="AA13" s="53"/>
    </row>
    <row r="14" spans="1:27" ht="12.75">
      <c r="A14" t="s">
        <v>4</v>
      </c>
      <c r="B14" t="s">
        <v>36</v>
      </c>
      <c r="C14">
        <v>3101040788</v>
      </c>
      <c r="D14" s="6" t="s">
        <v>37</v>
      </c>
      <c r="E14" s="7">
        <v>170</v>
      </c>
      <c r="F14" s="7">
        <v>72768</v>
      </c>
      <c r="G14" s="7">
        <v>64342</v>
      </c>
      <c r="H14" s="7">
        <v>68348</v>
      </c>
      <c r="I14" s="7">
        <v>66402</v>
      </c>
      <c r="J14" s="7">
        <v>59066</v>
      </c>
      <c r="K14" s="7">
        <v>48449</v>
      </c>
      <c r="L14" s="7">
        <v>50783</v>
      </c>
      <c r="M14" s="7">
        <v>53270</v>
      </c>
      <c r="N14" s="7">
        <v>49634</v>
      </c>
      <c r="O14" s="7">
        <v>56018</v>
      </c>
      <c r="P14" s="7">
        <v>60127</v>
      </c>
      <c r="Q14" s="7">
        <v>65773</v>
      </c>
      <c r="R14" s="7">
        <f t="shared" si="0"/>
        <v>714980</v>
      </c>
      <c r="S14" s="53"/>
      <c r="T14" s="53"/>
      <c r="U14" s="53"/>
      <c r="V14" s="53"/>
      <c r="W14" s="53"/>
      <c r="X14" s="53"/>
      <c r="Y14" s="53"/>
      <c r="Z14" s="53"/>
      <c r="AA14" s="53"/>
    </row>
    <row r="15" spans="1:27" ht="12.75">
      <c r="A15" t="s">
        <v>4</v>
      </c>
      <c r="B15" t="s">
        <v>38</v>
      </c>
      <c r="C15">
        <v>3101040789</v>
      </c>
      <c r="D15" s="6" t="s">
        <v>39</v>
      </c>
      <c r="E15" s="7">
        <v>83</v>
      </c>
      <c r="F15" s="7">
        <v>24455</v>
      </c>
      <c r="G15" s="7">
        <v>22283</v>
      </c>
      <c r="H15" s="7">
        <v>21354</v>
      </c>
      <c r="I15" s="7">
        <v>20490</v>
      </c>
      <c r="J15" s="7">
        <v>21235</v>
      </c>
      <c r="K15" s="7">
        <v>21733</v>
      </c>
      <c r="L15" s="7">
        <v>20778</v>
      </c>
      <c r="M15" s="7">
        <v>20344</v>
      </c>
      <c r="N15" s="7">
        <v>19566</v>
      </c>
      <c r="O15" s="7">
        <v>20951</v>
      </c>
      <c r="P15" s="7">
        <v>20295</v>
      </c>
      <c r="Q15" s="7">
        <v>21522</v>
      </c>
      <c r="R15" s="7">
        <f t="shared" si="0"/>
        <v>255006</v>
      </c>
      <c r="S15" s="53"/>
      <c r="T15" s="53"/>
      <c r="U15" s="53"/>
      <c r="V15" s="53"/>
      <c r="W15" s="53"/>
      <c r="X15" s="53"/>
      <c r="Y15" s="53"/>
      <c r="Z15" s="53"/>
      <c r="AA15" s="53"/>
    </row>
    <row r="16" spans="1:27" ht="12.75">
      <c r="A16" t="s">
        <v>4</v>
      </c>
      <c r="B16" t="s">
        <v>40</v>
      </c>
      <c r="C16">
        <v>3101040790</v>
      </c>
      <c r="D16" s="6" t="s">
        <v>41</v>
      </c>
      <c r="E16" s="7">
        <v>135</v>
      </c>
      <c r="F16" s="7">
        <v>45052</v>
      </c>
      <c r="G16" s="7">
        <v>41221</v>
      </c>
      <c r="H16" s="7">
        <v>44245</v>
      </c>
      <c r="I16" s="7">
        <v>39483</v>
      </c>
      <c r="J16" s="7">
        <v>38887</v>
      </c>
      <c r="K16" s="7">
        <v>37287</v>
      </c>
      <c r="L16" s="7">
        <v>37150</v>
      </c>
      <c r="M16" s="7">
        <v>35973</v>
      </c>
      <c r="N16" s="7">
        <v>34693</v>
      </c>
      <c r="O16" s="7">
        <v>38321</v>
      </c>
      <c r="P16" s="7">
        <v>40410</v>
      </c>
      <c r="Q16" s="7">
        <v>44913</v>
      </c>
      <c r="R16" s="7">
        <f t="shared" si="0"/>
        <v>477635</v>
      </c>
      <c r="S16" s="53"/>
      <c r="T16" s="53"/>
      <c r="U16" s="53"/>
      <c r="V16" s="53"/>
      <c r="W16" s="53"/>
      <c r="X16" s="53"/>
      <c r="Y16" s="53"/>
      <c r="Z16" s="53"/>
      <c r="AA16" s="53"/>
    </row>
    <row r="17" spans="1:27" ht="12.75">
      <c r="A17" t="s">
        <v>4</v>
      </c>
      <c r="B17" t="s">
        <v>42</v>
      </c>
      <c r="C17">
        <v>3101040802</v>
      </c>
      <c r="D17" s="6" t="s">
        <v>43</v>
      </c>
      <c r="E17" s="7">
        <v>12</v>
      </c>
      <c r="F17" s="7">
        <v>1025</v>
      </c>
      <c r="G17" s="7">
        <v>921</v>
      </c>
      <c r="H17" s="7">
        <v>896</v>
      </c>
      <c r="I17" s="7">
        <v>961</v>
      </c>
      <c r="J17" s="7">
        <v>1162</v>
      </c>
      <c r="K17" s="7">
        <v>1835</v>
      </c>
      <c r="L17" s="7">
        <v>2033</v>
      </c>
      <c r="M17" s="7">
        <v>2151</v>
      </c>
      <c r="N17" s="7">
        <v>1583</v>
      </c>
      <c r="O17" s="7">
        <v>1534</v>
      </c>
      <c r="P17" s="7">
        <v>1263</v>
      </c>
      <c r="Q17" s="7">
        <v>1233</v>
      </c>
      <c r="R17" s="7">
        <f t="shared" si="0"/>
        <v>16597</v>
      </c>
      <c r="S17" s="53"/>
      <c r="T17" s="53"/>
      <c r="U17" s="53"/>
      <c r="V17" s="53"/>
      <c r="W17" s="53"/>
      <c r="X17" s="53"/>
      <c r="Y17" s="53"/>
      <c r="Z17" s="53"/>
      <c r="AA17" s="53"/>
    </row>
    <row r="18" spans="1:27" ht="12.75">
      <c r="A18" t="s">
        <v>4</v>
      </c>
      <c r="B18" t="s">
        <v>44</v>
      </c>
      <c r="C18">
        <v>3101040804</v>
      </c>
      <c r="D18" s="6" t="s">
        <v>45</v>
      </c>
      <c r="E18" s="7">
        <v>20</v>
      </c>
      <c r="F18" s="7">
        <v>7746</v>
      </c>
      <c r="G18" s="7">
        <v>6998</v>
      </c>
      <c r="H18" s="7">
        <v>4686</v>
      </c>
      <c r="I18" s="7">
        <v>4500</v>
      </c>
      <c r="J18" s="7">
        <v>5941</v>
      </c>
      <c r="K18" s="7">
        <v>5070</v>
      </c>
      <c r="L18" s="7">
        <v>4484</v>
      </c>
      <c r="M18" s="7">
        <v>4076</v>
      </c>
      <c r="N18" s="7">
        <v>3315</v>
      </c>
      <c r="O18" s="7">
        <v>4746</v>
      </c>
      <c r="P18" s="7">
        <v>4839</v>
      </c>
      <c r="Q18" s="7">
        <v>5866</v>
      </c>
      <c r="R18" s="7">
        <f t="shared" si="0"/>
        <v>62267</v>
      </c>
      <c r="S18" s="53"/>
      <c r="T18" s="53"/>
      <c r="U18" s="53"/>
      <c r="V18" s="53"/>
      <c r="W18" s="53"/>
      <c r="X18" s="53"/>
      <c r="Y18" s="53"/>
      <c r="Z18" s="53"/>
      <c r="AA18" s="53"/>
    </row>
    <row r="19" spans="1:27" ht="12.75">
      <c r="A19" t="s">
        <v>4</v>
      </c>
      <c r="B19" t="s">
        <v>46</v>
      </c>
      <c r="C19">
        <v>3101040807</v>
      </c>
      <c r="D19" s="6" t="s">
        <v>47</v>
      </c>
      <c r="E19" s="7">
        <v>25</v>
      </c>
      <c r="F19" s="7">
        <v>8633</v>
      </c>
      <c r="G19" s="7">
        <v>8312</v>
      </c>
      <c r="H19" s="7">
        <v>8839</v>
      </c>
      <c r="I19" s="7">
        <v>7734</v>
      </c>
      <c r="J19" s="7">
        <v>8680</v>
      </c>
      <c r="K19" s="7">
        <v>7067</v>
      </c>
      <c r="L19" s="7">
        <v>7006</v>
      </c>
      <c r="M19" s="7">
        <v>6892</v>
      </c>
      <c r="N19" s="7">
        <v>7183</v>
      </c>
      <c r="O19" s="7">
        <v>8944</v>
      </c>
      <c r="P19" s="7">
        <v>8694</v>
      </c>
      <c r="Q19" s="7">
        <v>9139</v>
      </c>
      <c r="R19" s="7">
        <f t="shared" si="0"/>
        <v>97123</v>
      </c>
      <c r="S19" s="53"/>
      <c r="T19" s="53"/>
      <c r="U19" s="53"/>
      <c r="V19" s="53"/>
      <c r="W19" s="53"/>
      <c r="X19" s="53"/>
      <c r="Y19" s="53"/>
      <c r="Z19" s="53"/>
      <c r="AA19" s="53"/>
    </row>
    <row r="20" spans="1:27" ht="12.75">
      <c r="A20" t="s">
        <v>4</v>
      </c>
      <c r="B20" t="s">
        <v>48</v>
      </c>
      <c r="C20">
        <v>3610315501</v>
      </c>
      <c r="D20" s="6" t="s">
        <v>286</v>
      </c>
      <c r="E20" s="7">
        <v>30</v>
      </c>
      <c r="F20" s="7">
        <v>9000</v>
      </c>
      <c r="G20" s="7">
        <v>7000</v>
      </c>
      <c r="H20" s="7">
        <v>8000</v>
      </c>
      <c r="I20" s="7">
        <v>7000</v>
      </c>
      <c r="J20" s="7">
        <v>7000</v>
      </c>
      <c r="K20" s="7">
        <v>7000</v>
      </c>
      <c r="L20" s="7">
        <v>7000</v>
      </c>
      <c r="M20" s="7">
        <v>7000</v>
      </c>
      <c r="N20" s="7">
        <v>7000</v>
      </c>
      <c r="O20" s="7">
        <v>7000</v>
      </c>
      <c r="P20" s="7">
        <v>6468</v>
      </c>
      <c r="Q20" s="7">
        <v>7299</v>
      </c>
      <c r="R20" s="7">
        <f t="shared" si="0"/>
        <v>86767</v>
      </c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2.75">
      <c r="A21" t="s">
        <v>4</v>
      </c>
      <c r="B21" t="s">
        <v>49</v>
      </c>
      <c r="C21">
        <v>3101041011</v>
      </c>
      <c r="D21" s="6" t="s">
        <v>50</v>
      </c>
      <c r="E21" s="7">
        <v>30</v>
      </c>
      <c r="F21" s="7">
        <v>10803</v>
      </c>
      <c r="G21" s="7">
        <v>10137</v>
      </c>
      <c r="H21" s="7">
        <v>9219</v>
      </c>
      <c r="I21" s="7">
        <v>8548</v>
      </c>
      <c r="J21" s="7">
        <v>8519</v>
      </c>
      <c r="K21" s="7">
        <v>8221</v>
      </c>
      <c r="L21" s="7">
        <v>8356</v>
      </c>
      <c r="M21" s="7">
        <v>8264</v>
      </c>
      <c r="N21" s="7">
        <v>7997</v>
      </c>
      <c r="O21" s="7">
        <v>8551</v>
      </c>
      <c r="P21" s="7">
        <v>8792</v>
      </c>
      <c r="Q21" s="7">
        <v>9154</v>
      </c>
      <c r="R21" s="7">
        <f t="shared" si="0"/>
        <v>106561</v>
      </c>
      <c r="S21" s="53"/>
      <c r="T21" s="53"/>
      <c r="U21" s="53"/>
      <c r="V21" s="53"/>
      <c r="W21" s="53"/>
      <c r="X21" s="53"/>
      <c r="Y21" s="53"/>
      <c r="Z21" s="53"/>
      <c r="AA21" s="53"/>
    </row>
    <row r="22" spans="1:27" ht="12.75">
      <c r="A22" s="38" t="s">
        <v>62</v>
      </c>
      <c r="B22" s="38" t="s">
        <v>63</v>
      </c>
      <c r="C22" s="38">
        <v>3101039893</v>
      </c>
      <c r="D22" s="39" t="s">
        <v>64</v>
      </c>
      <c r="E22" s="7">
        <v>530</v>
      </c>
      <c r="F22" s="7">
        <v>228032</v>
      </c>
      <c r="G22" s="7">
        <v>219774</v>
      </c>
      <c r="H22" s="7">
        <v>250167</v>
      </c>
      <c r="I22" s="7">
        <v>248216</v>
      </c>
      <c r="J22" s="7">
        <v>256248</v>
      </c>
      <c r="K22" s="7">
        <v>245585</v>
      </c>
      <c r="L22" s="7">
        <v>242686</v>
      </c>
      <c r="M22" s="7">
        <v>233273</v>
      </c>
      <c r="N22" s="7">
        <v>211881</v>
      </c>
      <c r="O22" s="7">
        <v>193607</v>
      </c>
      <c r="P22" s="7">
        <v>203194</v>
      </c>
      <c r="Q22" s="7">
        <v>216946</v>
      </c>
      <c r="R22" s="7">
        <f t="shared" si="0"/>
        <v>2749609</v>
      </c>
      <c r="S22" s="53"/>
      <c r="T22" s="53"/>
      <c r="U22" s="53"/>
      <c r="V22" s="53"/>
      <c r="W22" s="53"/>
      <c r="X22" s="53"/>
      <c r="Y22" s="53"/>
      <c r="Z22" s="53"/>
      <c r="AA22" s="53"/>
    </row>
    <row r="23" spans="1:27" ht="12.75">
      <c r="A23" t="s">
        <v>62</v>
      </c>
      <c r="B23" t="s">
        <v>65</v>
      </c>
      <c r="C23">
        <v>3101039926</v>
      </c>
      <c r="D23" s="6" t="s">
        <v>66</v>
      </c>
      <c r="E23" s="7">
        <v>300</v>
      </c>
      <c r="F23" s="7">
        <v>153221</v>
      </c>
      <c r="G23" s="7">
        <v>144858</v>
      </c>
      <c r="H23" s="7">
        <v>155518</v>
      </c>
      <c r="I23" s="7">
        <v>139321</v>
      </c>
      <c r="J23" s="7">
        <v>142911</v>
      </c>
      <c r="K23" s="7">
        <v>148560</v>
      </c>
      <c r="L23" s="7">
        <v>145537</v>
      </c>
      <c r="M23" s="7">
        <v>140153</v>
      </c>
      <c r="N23" s="7">
        <v>142273</v>
      </c>
      <c r="O23" s="7">
        <v>139440</v>
      </c>
      <c r="P23" s="7">
        <v>140082</v>
      </c>
      <c r="Q23" s="7">
        <v>137773</v>
      </c>
      <c r="R23" s="7">
        <f t="shared" si="0"/>
        <v>1729647</v>
      </c>
      <c r="S23" s="53"/>
      <c r="T23" s="53"/>
      <c r="U23" s="53"/>
      <c r="V23" s="53"/>
      <c r="W23" s="53"/>
      <c r="X23" s="53"/>
      <c r="Y23" s="53"/>
      <c r="Z23" s="53"/>
      <c r="AA23" s="53"/>
    </row>
    <row r="24" spans="1:27" ht="12.75">
      <c r="A24" t="s">
        <v>62</v>
      </c>
      <c r="B24" t="s">
        <v>67</v>
      </c>
      <c r="C24">
        <v>3101039898</v>
      </c>
      <c r="D24" s="6" t="s">
        <v>68</v>
      </c>
      <c r="E24" s="7">
        <v>10</v>
      </c>
      <c r="F24" s="7">
        <v>4564</v>
      </c>
      <c r="G24" s="7">
        <v>6490</v>
      </c>
      <c r="H24" s="7">
        <v>7108</v>
      </c>
      <c r="I24" s="7">
        <v>7319</v>
      </c>
      <c r="J24" s="7">
        <v>6735</v>
      </c>
      <c r="K24" s="7">
        <v>2224</v>
      </c>
      <c r="L24" s="7">
        <v>1664</v>
      </c>
      <c r="M24" s="7">
        <v>1383</v>
      </c>
      <c r="N24" s="7">
        <v>1609</v>
      </c>
      <c r="O24" s="7">
        <v>2078</v>
      </c>
      <c r="P24" s="7">
        <v>1792</v>
      </c>
      <c r="Q24" s="7">
        <v>5399</v>
      </c>
      <c r="R24" s="7">
        <f t="shared" si="0"/>
        <v>48365</v>
      </c>
      <c r="S24" s="53"/>
      <c r="T24" s="53"/>
      <c r="U24" s="53"/>
      <c r="V24" s="53"/>
      <c r="W24" s="53"/>
      <c r="X24" s="53"/>
      <c r="Y24" s="53"/>
      <c r="Z24" s="53"/>
      <c r="AA24" s="53"/>
    </row>
    <row r="25" spans="1:27" ht="12.75">
      <c r="A25" t="s">
        <v>62</v>
      </c>
      <c r="B25" t="s">
        <v>69</v>
      </c>
      <c r="C25">
        <v>3101039925</v>
      </c>
      <c r="D25" s="6" t="s">
        <v>70</v>
      </c>
      <c r="E25" s="7">
        <v>140</v>
      </c>
      <c r="F25" s="7">
        <v>55895</v>
      </c>
      <c r="G25" s="7">
        <v>51533</v>
      </c>
      <c r="H25" s="7">
        <v>54310</v>
      </c>
      <c r="I25" s="7">
        <v>48947</v>
      </c>
      <c r="J25" s="7">
        <v>50538</v>
      </c>
      <c r="K25" s="7">
        <v>47809</v>
      </c>
      <c r="L25" s="7">
        <v>45343</v>
      </c>
      <c r="M25" s="7">
        <v>47053</v>
      </c>
      <c r="N25" s="7">
        <v>47027</v>
      </c>
      <c r="O25" s="7">
        <v>50481</v>
      </c>
      <c r="P25" s="7">
        <v>52937</v>
      </c>
      <c r="Q25" s="7">
        <v>54683</v>
      </c>
      <c r="R25" s="7">
        <f t="shared" si="0"/>
        <v>606556</v>
      </c>
      <c r="S25" s="53"/>
      <c r="T25" s="53"/>
      <c r="U25" s="53"/>
      <c r="V25" s="53"/>
      <c r="W25" s="53"/>
      <c r="X25" s="53"/>
      <c r="Y25" s="53"/>
      <c r="Z25" s="53"/>
      <c r="AA25" s="53"/>
    </row>
    <row r="26" spans="1:27" ht="12.75">
      <c r="A26" t="s">
        <v>62</v>
      </c>
      <c r="B26" t="s">
        <v>71</v>
      </c>
      <c r="C26">
        <v>3101039955</v>
      </c>
      <c r="D26" s="6" t="s">
        <v>72</v>
      </c>
      <c r="E26" s="7">
        <v>135</v>
      </c>
      <c r="F26" s="7">
        <v>43703</v>
      </c>
      <c r="G26" s="7">
        <v>39097</v>
      </c>
      <c r="H26" s="7">
        <v>43384</v>
      </c>
      <c r="I26" s="7">
        <v>40056</v>
      </c>
      <c r="J26" s="7">
        <v>42954</v>
      </c>
      <c r="K26" s="7">
        <v>42191</v>
      </c>
      <c r="L26" s="7">
        <v>42994</v>
      </c>
      <c r="M26" s="7">
        <v>39972</v>
      </c>
      <c r="N26" s="7">
        <v>35242</v>
      </c>
      <c r="O26" s="7">
        <v>40150</v>
      </c>
      <c r="P26" s="7">
        <v>38102</v>
      </c>
      <c r="Q26" s="7">
        <v>37894</v>
      </c>
      <c r="R26" s="7">
        <f t="shared" si="0"/>
        <v>485739</v>
      </c>
      <c r="S26" s="53"/>
      <c r="T26" s="53"/>
      <c r="U26" s="53"/>
      <c r="V26" s="53"/>
      <c r="W26" s="53"/>
      <c r="X26" s="53"/>
      <c r="Y26" s="53"/>
      <c r="Z26" s="53"/>
      <c r="AA26" s="53"/>
    </row>
    <row r="27" spans="1:27" ht="12.75">
      <c r="A27" t="s">
        <v>62</v>
      </c>
      <c r="B27" t="s">
        <v>73</v>
      </c>
      <c r="C27">
        <v>3101039958</v>
      </c>
      <c r="D27" s="6" t="s">
        <v>74</v>
      </c>
      <c r="E27" s="7">
        <v>20</v>
      </c>
      <c r="F27" s="7">
        <v>2138</v>
      </c>
      <c r="G27" s="7">
        <v>1913</v>
      </c>
      <c r="H27" s="7">
        <v>1946</v>
      </c>
      <c r="I27" s="7">
        <v>1339</v>
      </c>
      <c r="J27" s="7">
        <v>1184</v>
      </c>
      <c r="K27" s="7">
        <v>934</v>
      </c>
      <c r="L27" s="7">
        <v>844</v>
      </c>
      <c r="M27" s="7">
        <v>876</v>
      </c>
      <c r="N27" s="7">
        <v>1052</v>
      </c>
      <c r="O27" s="7">
        <v>1455</v>
      </c>
      <c r="P27" s="7">
        <v>1527</v>
      </c>
      <c r="Q27" s="7">
        <v>1853</v>
      </c>
      <c r="R27" s="7">
        <f t="shared" si="0"/>
        <v>17061</v>
      </c>
      <c r="S27" s="53"/>
      <c r="T27" s="53"/>
      <c r="U27" s="53"/>
      <c r="V27" s="53"/>
      <c r="W27" s="53"/>
      <c r="X27" s="53"/>
      <c r="Y27" s="53"/>
      <c r="Z27" s="53"/>
      <c r="AA27" s="53"/>
    </row>
    <row r="28" spans="1:27" ht="12.75">
      <c r="A28" t="s">
        <v>62</v>
      </c>
      <c r="B28" t="s">
        <v>75</v>
      </c>
      <c r="C28">
        <v>3101040002</v>
      </c>
      <c r="D28" s="6" t="s">
        <v>76</v>
      </c>
      <c r="E28" s="7">
        <v>20</v>
      </c>
      <c r="F28" s="7">
        <v>2823</v>
      </c>
      <c r="G28" s="7">
        <v>2593</v>
      </c>
      <c r="H28" s="7">
        <v>2614</v>
      </c>
      <c r="I28" s="7">
        <v>2221</v>
      </c>
      <c r="J28" s="7">
        <v>2456</v>
      </c>
      <c r="K28" s="7">
        <v>2314</v>
      </c>
      <c r="L28" s="7">
        <v>2414</v>
      </c>
      <c r="M28" s="7">
        <v>2334</v>
      </c>
      <c r="N28" s="7">
        <v>2111</v>
      </c>
      <c r="O28" s="7">
        <v>2381</v>
      </c>
      <c r="P28" s="7">
        <v>2032</v>
      </c>
      <c r="Q28" s="7">
        <v>2201</v>
      </c>
      <c r="R28" s="7">
        <f t="shared" si="0"/>
        <v>28494</v>
      </c>
      <c r="S28" s="53"/>
      <c r="T28" s="53"/>
      <c r="U28" s="53"/>
      <c r="V28" s="53"/>
      <c r="W28" s="53"/>
      <c r="X28" s="53"/>
      <c r="Y28" s="53"/>
      <c r="Z28" s="53"/>
      <c r="AA28" s="53"/>
    </row>
    <row r="29" spans="1:27" ht="12.75">
      <c r="A29" t="s">
        <v>62</v>
      </c>
      <c r="B29" t="s">
        <v>77</v>
      </c>
      <c r="C29">
        <v>3101040033</v>
      </c>
      <c r="D29" s="6" t="s">
        <v>78</v>
      </c>
      <c r="E29" s="7">
        <v>50</v>
      </c>
      <c r="F29" s="7">
        <v>15889</v>
      </c>
      <c r="G29" s="7">
        <v>14384</v>
      </c>
      <c r="H29" s="7">
        <v>15964</v>
      </c>
      <c r="I29" s="7">
        <v>15052</v>
      </c>
      <c r="J29" s="7">
        <v>16217</v>
      </c>
      <c r="K29" s="7">
        <v>15968</v>
      </c>
      <c r="L29" s="7">
        <v>16086</v>
      </c>
      <c r="M29" s="7">
        <v>15871</v>
      </c>
      <c r="N29" s="7">
        <v>13045</v>
      </c>
      <c r="O29" s="7">
        <v>15808</v>
      </c>
      <c r="P29" s="7">
        <v>15936</v>
      </c>
      <c r="Q29" s="7">
        <v>15564</v>
      </c>
      <c r="R29" s="7">
        <f t="shared" si="0"/>
        <v>185784</v>
      </c>
      <c r="S29" s="53"/>
      <c r="T29" s="53"/>
      <c r="U29" s="53"/>
      <c r="V29" s="53"/>
      <c r="W29" s="53"/>
      <c r="X29" s="53"/>
      <c r="Y29" s="53"/>
      <c r="Z29" s="53"/>
      <c r="AA29" s="53"/>
    </row>
    <row r="30" spans="1:27" ht="12.75">
      <c r="A30" t="s">
        <v>62</v>
      </c>
      <c r="B30" t="s">
        <v>79</v>
      </c>
      <c r="C30">
        <v>3101040117</v>
      </c>
      <c r="D30" s="6" t="s">
        <v>80</v>
      </c>
      <c r="E30" s="7">
        <v>75</v>
      </c>
      <c r="F30" s="7">
        <v>23452</v>
      </c>
      <c r="G30" s="7">
        <v>22325</v>
      </c>
      <c r="H30" s="7">
        <v>24568</v>
      </c>
      <c r="I30" s="7">
        <v>23497</v>
      </c>
      <c r="J30" s="7">
        <v>24533</v>
      </c>
      <c r="K30" s="7">
        <v>22097</v>
      </c>
      <c r="L30" s="7">
        <v>21102</v>
      </c>
      <c r="M30" s="7">
        <v>19272</v>
      </c>
      <c r="N30" s="7">
        <v>19652</v>
      </c>
      <c r="O30" s="7">
        <v>21903</v>
      </c>
      <c r="P30" s="7">
        <v>22804</v>
      </c>
      <c r="Q30" s="7">
        <v>24767</v>
      </c>
      <c r="R30" s="7">
        <f t="shared" si="0"/>
        <v>269972</v>
      </c>
      <c r="S30" s="53"/>
      <c r="T30" s="53"/>
      <c r="U30" s="53"/>
      <c r="V30" s="53"/>
      <c r="W30" s="53"/>
      <c r="X30" s="53"/>
      <c r="Y30" s="53"/>
      <c r="Z30" s="53"/>
      <c r="AA30" s="53"/>
    </row>
    <row r="31" spans="1:27" ht="12.75">
      <c r="A31" t="s">
        <v>62</v>
      </c>
      <c r="B31" t="s">
        <v>81</v>
      </c>
      <c r="C31">
        <v>3101040159</v>
      </c>
      <c r="D31" s="6" t="s">
        <v>82</v>
      </c>
      <c r="E31" s="7">
        <v>110</v>
      </c>
      <c r="F31" s="7">
        <v>35189</v>
      </c>
      <c r="G31" s="7">
        <v>36435</v>
      </c>
      <c r="H31" s="7">
        <v>39973</v>
      </c>
      <c r="I31" s="7">
        <v>35440</v>
      </c>
      <c r="J31" s="7">
        <v>36736</v>
      </c>
      <c r="K31" s="7">
        <v>31874</v>
      </c>
      <c r="L31" s="7">
        <v>31962</v>
      </c>
      <c r="M31" s="7">
        <v>31348</v>
      </c>
      <c r="N31" s="7">
        <v>32410</v>
      </c>
      <c r="O31" s="7">
        <v>36008</v>
      </c>
      <c r="P31" s="7">
        <v>37113</v>
      </c>
      <c r="Q31" s="7">
        <v>36913</v>
      </c>
      <c r="R31" s="7">
        <f t="shared" si="0"/>
        <v>421401</v>
      </c>
      <c r="S31" s="53"/>
      <c r="T31" s="53"/>
      <c r="U31" s="53"/>
      <c r="V31" s="53"/>
      <c r="W31" s="53"/>
      <c r="X31" s="53"/>
      <c r="Y31" s="53"/>
      <c r="Z31" s="53"/>
      <c r="AA31" s="53"/>
    </row>
    <row r="32" spans="1:27" ht="12.75">
      <c r="A32" t="s">
        <v>62</v>
      </c>
      <c r="B32" t="s">
        <v>83</v>
      </c>
      <c r="C32">
        <v>3101040254</v>
      </c>
      <c r="D32" s="6" t="s">
        <v>84</v>
      </c>
      <c r="E32" s="7">
        <v>40</v>
      </c>
      <c r="F32" s="7">
        <v>10230</v>
      </c>
      <c r="G32" s="7">
        <v>9289</v>
      </c>
      <c r="H32" s="7">
        <v>9587</v>
      </c>
      <c r="I32" s="7">
        <v>9005</v>
      </c>
      <c r="J32" s="7">
        <v>9584</v>
      </c>
      <c r="K32" s="7">
        <v>9654</v>
      </c>
      <c r="L32" s="7">
        <v>9355</v>
      </c>
      <c r="M32" s="7">
        <v>9176</v>
      </c>
      <c r="N32" s="7">
        <v>8925</v>
      </c>
      <c r="O32" s="7">
        <v>9501</v>
      </c>
      <c r="P32" s="7">
        <v>8863</v>
      </c>
      <c r="Q32" s="7">
        <v>10880</v>
      </c>
      <c r="R32" s="7">
        <f t="shared" si="0"/>
        <v>114049</v>
      </c>
      <c r="S32" s="53"/>
      <c r="T32" s="53"/>
      <c r="U32" s="53"/>
      <c r="V32" s="53"/>
      <c r="W32" s="53"/>
      <c r="X32" s="53"/>
      <c r="Y32" s="53"/>
      <c r="Z32" s="53"/>
      <c r="AA32" s="53"/>
    </row>
    <row r="33" spans="1:27" ht="12.75">
      <c r="A33" t="s">
        <v>62</v>
      </c>
      <c r="B33" t="s">
        <v>85</v>
      </c>
      <c r="C33">
        <v>3101040312</v>
      </c>
      <c r="D33" s="6" t="s">
        <v>86</v>
      </c>
      <c r="E33" s="7">
        <v>5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/>
      <c r="P33" s="7">
        <v>0</v>
      </c>
      <c r="Q33" s="7">
        <v>0</v>
      </c>
      <c r="R33" s="7">
        <f t="shared" si="0"/>
        <v>0</v>
      </c>
      <c r="S33" s="53"/>
      <c r="T33" s="53"/>
      <c r="U33" s="53"/>
      <c r="V33" s="53"/>
      <c r="W33" s="53"/>
      <c r="X33" s="53"/>
      <c r="Y33" s="53"/>
      <c r="Z33" s="53"/>
      <c r="AA33" s="53"/>
    </row>
    <row r="34" spans="1:27" ht="12.75">
      <c r="A34" t="s">
        <v>62</v>
      </c>
      <c r="B34" t="s">
        <v>87</v>
      </c>
      <c r="C34">
        <v>3610050218</v>
      </c>
      <c r="D34" s="6" t="s">
        <v>88</v>
      </c>
      <c r="E34" s="7">
        <v>60</v>
      </c>
      <c r="F34" s="7">
        <v>14068</v>
      </c>
      <c r="G34" s="7">
        <v>11962</v>
      </c>
      <c r="H34" s="7">
        <v>12780</v>
      </c>
      <c r="I34" s="7">
        <v>14130</v>
      </c>
      <c r="J34" s="7">
        <v>13759</v>
      </c>
      <c r="K34" s="7">
        <v>12535</v>
      </c>
      <c r="L34" s="7">
        <v>13529</v>
      </c>
      <c r="M34" s="7">
        <v>14340</v>
      </c>
      <c r="N34" s="7">
        <v>12620</v>
      </c>
      <c r="O34" s="7">
        <v>13567</v>
      </c>
      <c r="P34" s="7">
        <v>14271</v>
      </c>
      <c r="Q34" s="7">
        <v>15048</v>
      </c>
      <c r="R34" s="7">
        <f t="shared" si="0"/>
        <v>162609</v>
      </c>
      <c r="S34" s="53"/>
      <c r="T34" s="53"/>
      <c r="U34" s="53"/>
      <c r="V34" s="53"/>
      <c r="W34" s="53"/>
      <c r="X34" s="53"/>
      <c r="Y34" s="53"/>
      <c r="Z34" s="53"/>
      <c r="AA34" s="53"/>
    </row>
    <row r="35" spans="1:27" ht="12.75">
      <c r="A35" t="s">
        <v>89</v>
      </c>
      <c r="B35" t="s">
        <v>254</v>
      </c>
      <c r="C35" s="5">
        <v>3101041343</v>
      </c>
      <c r="D35" s="6" t="s">
        <v>255</v>
      </c>
      <c r="E35" s="7">
        <v>165</v>
      </c>
      <c r="F35" s="7">
        <v>62289</v>
      </c>
      <c r="G35" s="7">
        <v>57548</v>
      </c>
      <c r="H35" s="7">
        <v>64546</v>
      </c>
      <c r="I35" s="7">
        <v>63664</v>
      </c>
      <c r="J35" s="7">
        <v>65448</v>
      </c>
      <c r="K35" s="7">
        <v>70696</v>
      </c>
      <c r="L35" s="7">
        <v>75240</v>
      </c>
      <c r="M35" s="7">
        <v>72025</v>
      </c>
      <c r="N35" s="7">
        <v>63554</v>
      </c>
      <c r="O35" s="7">
        <v>61589</v>
      </c>
      <c r="P35" s="7">
        <v>59739</v>
      </c>
      <c r="Q35" s="7">
        <v>59990</v>
      </c>
      <c r="R35" s="7">
        <f aca="true" t="shared" si="1" ref="R35:R50">SUM(F35:Q35)</f>
        <v>776328</v>
      </c>
      <c r="S35" s="53"/>
      <c r="T35" s="53"/>
      <c r="U35" s="53"/>
      <c r="V35" s="53"/>
      <c r="W35" s="53"/>
      <c r="X35" s="53"/>
      <c r="Y35" s="53"/>
      <c r="Z35" s="53"/>
      <c r="AA35" s="53"/>
    </row>
    <row r="36" spans="1:27" ht="12.75">
      <c r="A36" t="s">
        <v>89</v>
      </c>
      <c r="B36" t="s">
        <v>256</v>
      </c>
      <c r="C36" s="5">
        <v>3101041454</v>
      </c>
      <c r="D36" s="6" t="s">
        <v>257</v>
      </c>
      <c r="E36" s="7">
        <v>300</v>
      </c>
      <c r="F36" s="7">
        <v>130914</v>
      </c>
      <c r="G36" s="7">
        <v>124068</v>
      </c>
      <c r="H36" s="7">
        <v>130740</v>
      </c>
      <c r="I36" s="7">
        <v>123130</v>
      </c>
      <c r="J36" s="7">
        <v>126987</v>
      </c>
      <c r="K36" s="7">
        <v>119312</v>
      </c>
      <c r="L36" s="7">
        <v>109661</v>
      </c>
      <c r="M36" s="7">
        <v>99917</v>
      </c>
      <c r="N36" s="7">
        <v>101154</v>
      </c>
      <c r="O36" s="7">
        <v>121625</v>
      </c>
      <c r="P36" s="7">
        <v>114865</v>
      </c>
      <c r="Q36" s="7">
        <v>128869</v>
      </c>
      <c r="R36" s="7">
        <f t="shared" si="1"/>
        <v>1431242</v>
      </c>
      <c r="S36" s="53"/>
      <c r="T36" s="53"/>
      <c r="U36" s="53"/>
      <c r="V36" s="53"/>
      <c r="W36" s="53"/>
      <c r="X36" s="53"/>
      <c r="Y36" s="53"/>
      <c r="Z36" s="53"/>
      <c r="AA36" s="53"/>
    </row>
    <row r="37" spans="1:27" ht="12.75">
      <c r="A37" t="s">
        <v>89</v>
      </c>
      <c r="B37" t="s">
        <v>258</v>
      </c>
      <c r="C37" s="5">
        <v>3101042882</v>
      </c>
      <c r="D37" s="6" t="s">
        <v>259</v>
      </c>
      <c r="E37" s="7">
        <v>280</v>
      </c>
      <c r="F37" s="7">
        <v>116459</v>
      </c>
      <c r="G37" s="7">
        <v>111834</v>
      </c>
      <c r="H37" s="7">
        <v>123195</v>
      </c>
      <c r="I37" s="7">
        <v>124726</v>
      </c>
      <c r="J37" s="7">
        <v>129794</v>
      </c>
      <c r="K37" s="7">
        <v>143023</v>
      </c>
      <c r="L37" s="7">
        <v>152483</v>
      </c>
      <c r="M37" s="7">
        <v>151960</v>
      </c>
      <c r="N37" s="7">
        <v>134733</v>
      </c>
      <c r="O37" s="7">
        <v>132380</v>
      </c>
      <c r="P37" s="7">
        <v>129223</v>
      </c>
      <c r="Q37" s="7">
        <v>121596</v>
      </c>
      <c r="R37" s="7">
        <f t="shared" si="1"/>
        <v>1571406</v>
      </c>
      <c r="S37" s="53"/>
      <c r="T37" s="53"/>
      <c r="U37" s="53"/>
      <c r="V37" s="53"/>
      <c r="W37" s="53"/>
      <c r="X37" s="53"/>
      <c r="Y37" s="53"/>
      <c r="Z37" s="53"/>
      <c r="AA37" s="53"/>
    </row>
    <row r="38" spans="1:27" ht="12.75">
      <c r="A38" t="s">
        <v>89</v>
      </c>
      <c r="B38" t="s">
        <v>260</v>
      </c>
      <c r="C38" s="5">
        <v>3101040617</v>
      </c>
      <c r="D38" s="6" t="s">
        <v>261</v>
      </c>
      <c r="E38" s="7">
        <v>85</v>
      </c>
      <c r="F38" s="7">
        <v>34814</v>
      </c>
      <c r="G38" s="7">
        <v>30458</v>
      </c>
      <c r="H38" s="7">
        <v>32978</v>
      </c>
      <c r="I38" s="7">
        <v>32015</v>
      </c>
      <c r="J38" s="7">
        <v>31257</v>
      </c>
      <c r="K38" s="7">
        <v>33630</v>
      </c>
      <c r="L38" s="7">
        <v>33543</v>
      </c>
      <c r="M38" s="7">
        <v>33261</v>
      </c>
      <c r="N38" s="7">
        <v>29422</v>
      </c>
      <c r="O38" s="7">
        <v>30791</v>
      </c>
      <c r="P38" s="7">
        <v>30597</v>
      </c>
      <c r="Q38" s="7">
        <v>33781</v>
      </c>
      <c r="R38" s="7">
        <f t="shared" si="1"/>
        <v>386547</v>
      </c>
      <c r="S38" s="53"/>
      <c r="T38" s="53"/>
      <c r="U38" s="53"/>
      <c r="V38" s="53"/>
      <c r="W38" s="53"/>
      <c r="X38" s="53"/>
      <c r="Y38" s="53"/>
      <c r="Z38" s="53"/>
      <c r="AA38" s="53"/>
    </row>
    <row r="39" spans="1:27" ht="12.75">
      <c r="A39" t="s">
        <v>89</v>
      </c>
      <c r="B39" t="s">
        <v>262</v>
      </c>
      <c r="C39" s="5">
        <v>3101041326</v>
      </c>
      <c r="D39" s="6" t="s">
        <v>263</v>
      </c>
      <c r="E39" s="7">
        <v>22</v>
      </c>
      <c r="F39" s="7">
        <v>8881</v>
      </c>
      <c r="G39" s="7">
        <v>8407</v>
      </c>
      <c r="H39" s="7">
        <v>6728</v>
      </c>
      <c r="I39" s="7">
        <v>4796</v>
      </c>
      <c r="J39" s="7">
        <v>4246</v>
      </c>
      <c r="K39" s="7">
        <v>3712</v>
      </c>
      <c r="L39" s="7">
        <v>4224</v>
      </c>
      <c r="M39" s="7">
        <v>3883</v>
      </c>
      <c r="N39" s="7">
        <v>3470</v>
      </c>
      <c r="O39" s="7">
        <v>5001</v>
      </c>
      <c r="P39" s="7">
        <v>7776</v>
      </c>
      <c r="Q39" s="7">
        <v>8945</v>
      </c>
      <c r="R39" s="7">
        <f t="shared" si="1"/>
        <v>70069</v>
      </c>
      <c r="S39" s="53"/>
      <c r="T39" s="53"/>
      <c r="U39" s="53"/>
      <c r="V39" s="53"/>
      <c r="W39" s="53"/>
      <c r="X39" s="53"/>
      <c r="Y39" s="53"/>
      <c r="Z39" s="53"/>
      <c r="AA39" s="53"/>
    </row>
    <row r="40" spans="1:27" ht="12.75">
      <c r="A40" t="s">
        <v>89</v>
      </c>
      <c r="B40" t="s">
        <v>264</v>
      </c>
      <c r="C40" s="5">
        <v>3101041335</v>
      </c>
      <c r="D40" s="6" t="s">
        <v>265</v>
      </c>
      <c r="E40" s="7">
        <v>105</v>
      </c>
      <c r="F40" s="7">
        <v>33380</v>
      </c>
      <c r="G40" s="7">
        <v>39277</v>
      </c>
      <c r="H40" s="7">
        <v>32678</v>
      </c>
      <c r="I40" s="7">
        <v>32307</v>
      </c>
      <c r="J40" s="7">
        <v>33998</v>
      </c>
      <c r="K40" s="7">
        <v>33824</v>
      </c>
      <c r="L40" s="7">
        <v>33214</v>
      </c>
      <c r="M40" s="7">
        <v>30786</v>
      </c>
      <c r="N40" s="7">
        <v>31400</v>
      </c>
      <c r="O40" s="7">
        <v>32320</v>
      </c>
      <c r="P40" s="7">
        <v>32821</v>
      </c>
      <c r="Q40" s="7">
        <v>36498</v>
      </c>
      <c r="R40" s="7">
        <f t="shared" si="1"/>
        <v>402503</v>
      </c>
      <c r="S40" s="53"/>
      <c r="T40" s="53"/>
      <c r="U40" s="53"/>
      <c r="V40" s="53"/>
      <c r="W40" s="53"/>
      <c r="X40" s="53"/>
      <c r="Y40" s="53"/>
      <c r="Z40" s="53"/>
      <c r="AA40" s="53"/>
    </row>
    <row r="41" spans="1:27" ht="12.75">
      <c r="A41" t="s">
        <v>89</v>
      </c>
      <c r="B41" t="s">
        <v>266</v>
      </c>
      <c r="C41" s="5">
        <v>3101041342</v>
      </c>
      <c r="D41" s="6" t="s">
        <v>267</v>
      </c>
      <c r="E41" s="7">
        <v>90</v>
      </c>
      <c r="F41" s="7">
        <v>17356</v>
      </c>
      <c r="G41" s="7">
        <v>17054</v>
      </c>
      <c r="H41" s="7">
        <v>18766</v>
      </c>
      <c r="I41" s="7">
        <v>18260</v>
      </c>
      <c r="J41" s="7">
        <v>18299</v>
      </c>
      <c r="K41" s="7">
        <v>19173</v>
      </c>
      <c r="L41" s="7">
        <v>21071</v>
      </c>
      <c r="M41" s="7">
        <v>20235</v>
      </c>
      <c r="N41" s="7">
        <v>18772</v>
      </c>
      <c r="O41" s="7">
        <v>18595</v>
      </c>
      <c r="P41" s="7">
        <v>17906</v>
      </c>
      <c r="Q41" s="7">
        <v>16940</v>
      </c>
      <c r="R41" s="7">
        <f t="shared" si="1"/>
        <v>222427</v>
      </c>
      <c r="S41" s="53"/>
      <c r="T41" s="53"/>
      <c r="U41" s="53"/>
      <c r="V41" s="53"/>
      <c r="W41" s="53"/>
      <c r="X41" s="53"/>
      <c r="Y41" s="53"/>
      <c r="Z41" s="53"/>
      <c r="AA41" s="53"/>
    </row>
    <row r="42" spans="1:27" ht="12.75">
      <c r="A42" t="s">
        <v>89</v>
      </c>
      <c r="B42" t="s">
        <v>268</v>
      </c>
      <c r="C42" s="5">
        <v>3101041361</v>
      </c>
      <c r="D42" s="6" t="s">
        <v>269</v>
      </c>
      <c r="E42" s="7">
        <v>25</v>
      </c>
      <c r="F42" s="7">
        <v>4078</v>
      </c>
      <c r="G42" s="7">
        <v>2259</v>
      </c>
      <c r="H42" s="7">
        <v>1917</v>
      </c>
      <c r="I42" s="7">
        <v>1717</v>
      </c>
      <c r="J42" s="7">
        <v>1092</v>
      </c>
      <c r="K42" s="7">
        <v>1122</v>
      </c>
      <c r="L42" s="7">
        <v>1378</v>
      </c>
      <c r="M42" s="7">
        <v>1281</v>
      </c>
      <c r="N42" s="7">
        <v>1139</v>
      </c>
      <c r="O42" s="7">
        <v>1201</v>
      </c>
      <c r="P42" s="7">
        <v>1808</v>
      </c>
      <c r="Q42" s="7">
        <v>2609</v>
      </c>
      <c r="R42" s="7">
        <f t="shared" si="1"/>
        <v>21601</v>
      </c>
      <c r="S42" s="53"/>
      <c r="T42" s="53"/>
      <c r="U42" s="53"/>
      <c r="V42" s="53"/>
      <c r="W42" s="53"/>
      <c r="X42" s="53"/>
      <c r="Y42" s="53"/>
      <c r="Z42" s="53"/>
      <c r="AA42" s="53"/>
    </row>
    <row r="43" spans="1:27" ht="12.75">
      <c r="A43" t="s">
        <v>89</v>
      </c>
      <c r="B43" t="s">
        <v>270</v>
      </c>
      <c r="C43" s="5">
        <v>3101041450</v>
      </c>
      <c r="D43" s="6" t="s">
        <v>271</v>
      </c>
      <c r="E43" s="7">
        <v>170</v>
      </c>
      <c r="F43" s="7">
        <v>49947</v>
      </c>
      <c r="G43" s="7">
        <v>42573</v>
      </c>
      <c r="H43" s="7">
        <v>47897</v>
      </c>
      <c r="I43" s="7">
        <v>47659</v>
      </c>
      <c r="J43" s="7">
        <v>46919</v>
      </c>
      <c r="K43" s="7">
        <v>41647</v>
      </c>
      <c r="L43" s="7">
        <v>43806</v>
      </c>
      <c r="M43" s="7">
        <v>45490</v>
      </c>
      <c r="N43" s="7">
        <v>41915</v>
      </c>
      <c r="O43" s="7">
        <v>42822</v>
      </c>
      <c r="P43" s="7">
        <v>42049</v>
      </c>
      <c r="Q43" s="7">
        <v>48286</v>
      </c>
      <c r="R43" s="7">
        <f t="shared" si="1"/>
        <v>541010</v>
      </c>
      <c r="S43" s="53"/>
      <c r="T43" s="53"/>
      <c r="U43" s="53"/>
      <c r="V43" s="53"/>
      <c r="W43" s="53"/>
      <c r="X43" s="53"/>
      <c r="Y43" s="53"/>
      <c r="Z43" s="53"/>
      <c r="AA43" s="53"/>
    </row>
    <row r="44" spans="1:27" ht="12.75">
      <c r="A44" t="s">
        <v>89</v>
      </c>
      <c r="B44" t="s">
        <v>272</v>
      </c>
      <c r="C44" s="5">
        <v>3101041461</v>
      </c>
      <c r="D44" s="6" t="s">
        <v>273</v>
      </c>
      <c r="E44" s="7">
        <v>25</v>
      </c>
      <c r="F44" s="7">
        <v>2985</v>
      </c>
      <c r="G44" s="7">
        <v>2723</v>
      </c>
      <c r="H44" s="7">
        <v>2501</v>
      </c>
      <c r="I44" s="7">
        <v>1306</v>
      </c>
      <c r="J44" s="7">
        <v>1246</v>
      </c>
      <c r="K44" s="7">
        <v>1287</v>
      </c>
      <c r="L44" s="7">
        <v>1507</v>
      </c>
      <c r="M44" s="7">
        <v>1970</v>
      </c>
      <c r="N44" s="7">
        <v>2488</v>
      </c>
      <c r="O44" s="7">
        <v>3012</v>
      </c>
      <c r="P44" s="7">
        <v>3324</v>
      </c>
      <c r="Q44" s="7">
        <v>4131</v>
      </c>
      <c r="R44" s="7">
        <f t="shared" si="1"/>
        <v>28480</v>
      </c>
      <c r="S44" s="53"/>
      <c r="T44" s="53"/>
      <c r="U44" s="53"/>
      <c r="V44" s="53"/>
      <c r="W44" s="53"/>
      <c r="X44" s="53"/>
      <c r="Y44" s="53"/>
      <c r="Z44" s="53"/>
      <c r="AA44" s="53"/>
    </row>
    <row r="45" spans="1:27" ht="12.75">
      <c r="A45" t="s">
        <v>89</v>
      </c>
      <c r="B45" t="s">
        <v>274</v>
      </c>
      <c r="C45" s="5">
        <v>3101041472</v>
      </c>
      <c r="D45" s="6" t="s">
        <v>275</v>
      </c>
      <c r="E45" s="7">
        <v>70</v>
      </c>
      <c r="F45" s="7">
        <v>29336</v>
      </c>
      <c r="G45" s="7">
        <v>25614</v>
      </c>
      <c r="H45" s="7">
        <v>28110</v>
      </c>
      <c r="I45" s="7">
        <v>26249</v>
      </c>
      <c r="J45" s="7">
        <v>24970</v>
      </c>
      <c r="K45" s="7">
        <v>20293</v>
      </c>
      <c r="L45" s="7">
        <v>21251</v>
      </c>
      <c r="M45" s="7">
        <v>21183</v>
      </c>
      <c r="N45" s="7">
        <v>19986</v>
      </c>
      <c r="O45" s="7">
        <v>23621</v>
      </c>
      <c r="P45" s="7">
        <v>24909</v>
      </c>
      <c r="Q45" s="7">
        <v>26991</v>
      </c>
      <c r="R45" s="7">
        <f t="shared" si="1"/>
        <v>292513</v>
      </c>
      <c r="S45" s="53"/>
      <c r="T45" s="53"/>
      <c r="U45" s="53"/>
      <c r="V45" s="53"/>
      <c r="W45" s="53"/>
      <c r="X45" s="53"/>
      <c r="Y45" s="53"/>
      <c r="Z45" s="53"/>
      <c r="AA45" s="53"/>
    </row>
    <row r="46" spans="1:27" ht="12.75">
      <c r="A46" t="s">
        <v>89</v>
      </c>
      <c r="B46" t="s">
        <v>276</v>
      </c>
      <c r="C46" s="5">
        <v>3101041514</v>
      </c>
      <c r="D46" s="6" t="s">
        <v>277</v>
      </c>
      <c r="E46" s="7">
        <v>22</v>
      </c>
      <c r="F46" s="7">
        <v>8729</v>
      </c>
      <c r="G46" s="7">
        <v>7768</v>
      </c>
      <c r="H46" s="7">
        <v>8719</v>
      </c>
      <c r="I46" s="7">
        <v>8008</v>
      </c>
      <c r="J46" s="7">
        <v>6597</v>
      </c>
      <c r="K46" s="7">
        <v>7696</v>
      </c>
      <c r="L46" s="7">
        <v>7821</v>
      </c>
      <c r="M46" s="7">
        <v>7365</v>
      </c>
      <c r="N46" s="7">
        <v>6195</v>
      </c>
      <c r="O46" s="7">
        <v>5926</v>
      </c>
      <c r="P46" s="7">
        <v>5747</v>
      </c>
      <c r="Q46" s="7">
        <v>7639</v>
      </c>
      <c r="R46" s="7">
        <f t="shared" si="1"/>
        <v>88210</v>
      </c>
      <c r="S46" s="53"/>
      <c r="T46" s="53"/>
      <c r="U46" s="53"/>
      <c r="V46" s="53"/>
      <c r="W46" s="53"/>
      <c r="X46" s="53"/>
      <c r="Y46" s="53"/>
      <c r="Z46" s="53"/>
      <c r="AA46" s="53"/>
    </row>
    <row r="47" spans="1:27" ht="12.75">
      <c r="A47" t="s">
        <v>89</v>
      </c>
      <c r="B47" t="s">
        <v>278</v>
      </c>
      <c r="C47" s="5">
        <v>3101041553</v>
      </c>
      <c r="D47" s="6" t="s">
        <v>279</v>
      </c>
      <c r="E47" s="7">
        <v>80</v>
      </c>
      <c r="F47" s="7">
        <v>31345</v>
      </c>
      <c r="G47" s="7">
        <v>28870</v>
      </c>
      <c r="H47" s="7">
        <v>31135</v>
      </c>
      <c r="I47" s="7">
        <v>29170</v>
      </c>
      <c r="J47" s="7">
        <v>28024</v>
      </c>
      <c r="K47" s="7">
        <v>26834</v>
      </c>
      <c r="L47" s="7">
        <v>28095</v>
      </c>
      <c r="M47" s="7">
        <v>27445</v>
      </c>
      <c r="N47" s="7">
        <v>25218</v>
      </c>
      <c r="O47" s="7">
        <v>27133</v>
      </c>
      <c r="P47" s="7">
        <v>28247</v>
      </c>
      <c r="Q47" s="7">
        <v>30639</v>
      </c>
      <c r="R47" s="7">
        <f t="shared" si="1"/>
        <v>342155</v>
      </c>
      <c r="S47" s="53"/>
      <c r="T47" s="53"/>
      <c r="U47" s="53"/>
      <c r="V47" s="53"/>
      <c r="W47" s="53"/>
      <c r="X47" s="53"/>
      <c r="Y47" s="53"/>
      <c r="Z47" s="53"/>
      <c r="AA47" s="53"/>
    </row>
    <row r="48" spans="1:27" ht="12.75">
      <c r="A48" t="s">
        <v>89</v>
      </c>
      <c r="B48" t="s">
        <v>280</v>
      </c>
      <c r="C48" s="5">
        <v>3101042715</v>
      </c>
      <c r="D48" s="6" t="s">
        <v>281</v>
      </c>
      <c r="E48" s="7">
        <v>50</v>
      </c>
      <c r="F48" s="7">
        <v>13530</v>
      </c>
      <c r="G48" s="7">
        <v>12217</v>
      </c>
      <c r="H48" s="7">
        <v>13682</v>
      </c>
      <c r="I48" s="7">
        <v>13747</v>
      </c>
      <c r="J48" s="7">
        <v>14071</v>
      </c>
      <c r="K48" s="7">
        <v>15726</v>
      </c>
      <c r="L48" s="7">
        <v>15320</v>
      </c>
      <c r="M48" s="7">
        <v>15224</v>
      </c>
      <c r="N48" s="7">
        <v>13808</v>
      </c>
      <c r="O48" s="7">
        <v>13420</v>
      </c>
      <c r="P48" s="7">
        <v>14211</v>
      </c>
      <c r="Q48" s="7">
        <v>14475</v>
      </c>
      <c r="R48" s="7">
        <f t="shared" si="1"/>
        <v>169431</v>
      </c>
      <c r="S48" s="53"/>
      <c r="T48" s="53"/>
      <c r="U48" s="53"/>
      <c r="V48" s="53"/>
      <c r="W48" s="53"/>
      <c r="X48" s="53"/>
      <c r="Y48" s="53"/>
      <c r="Z48" s="53"/>
      <c r="AA48" s="53"/>
    </row>
    <row r="49" spans="1:27" ht="12.75">
      <c r="A49" t="s">
        <v>89</v>
      </c>
      <c r="B49" t="s">
        <v>282</v>
      </c>
      <c r="C49" s="5">
        <v>3101042881</v>
      </c>
      <c r="D49" s="6" t="s">
        <v>283</v>
      </c>
      <c r="E49" s="7">
        <v>105</v>
      </c>
      <c r="F49" s="7">
        <v>31029</v>
      </c>
      <c r="G49" s="7">
        <v>27854</v>
      </c>
      <c r="H49" s="7">
        <v>28165</v>
      </c>
      <c r="I49" s="7">
        <v>25711</v>
      </c>
      <c r="J49" s="7">
        <v>25424</v>
      </c>
      <c r="K49" s="7">
        <v>24997</v>
      </c>
      <c r="L49" s="7">
        <v>23756</v>
      </c>
      <c r="M49" s="7">
        <v>24630</v>
      </c>
      <c r="N49" s="7">
        <v>21924</v>
      </c>
      <c r="O49" s="7">
        <v>22966</v>
      </c>
      <c r="P49" s="7">
        <v>20952</v>
      </c>
      <c r="Q49" s="7">
        <v>21985</v>
      </c>
      <c r="R49" s="7">
        <f t="shared" si="1"/>
        <v>299393</v>
      </c>
      <c r="S49" s="53"/>
      <c r="T49" s="53"/>
      <c r="U49" s="53"/>
      <c r="V49" s="53"/>
      <c r="W49" s="53"/>
      <c r="X49" s="53"/>
      <c r="Y49" s="53"/>
      <c r="Z49" s="53"/>
      <c r="AA49" s="53"/>
    </row>
    <row r="50" spans="1:27" ht="12.75">
      <c r="A50" t="s">
        <v>89</v>
      </c>
      <c r="B50" t="s">
        <v>284</v>
      </c>
      <c r="C50" s="5">
        <v>3101043040</v>
      </c>
      <c r="D50" s="6" t="s">
        <v>285</v>
      </c>
      <c r="E50" s="7">
        <v>6</v>
      </c>
      <c r="F50" s="7">
        <v>111</v>
      </c>
      <c r="G50" s="7">
        <v>14</v>
      </c>
      <c r="H50" s="7">
        <v>28</v>
      </c>
      <c r="I50" s="7">
        <v>39</v>
      </c>
      <c r="J50" s="7">
        <v>18</v>
      </c>
      <c r="K50" s="7">
        <v>0</v>
      </c>
      <c r="L50" s="7">
        <v>0</v>
      </c>
      <c r="M50" s="7">
        <v>25</v>
      </c>
      <c r="N50" s="7">
        <v>0</v>
      </c>
      <c r="O50" s="7">
        <v>42</v>
      </c>
      <c r="P50" s="7">
        <v>23</v>
      </c>
      <c r="Q50" s="7">
        <v>51</v>
      </c>
      <c r="R50" s="7">
        <f t="shared" si="1"/>
        <v>351</v>
      </c>
      <c r="S50" s="53"/>
      <c r="T50" s="53"/>
      <c r="U50" s="53"/>
      <c r="V50" s="53"/>
      <c r="W50" s="53"/>
      <c r="X50" s="53"/>
      <c r="Y50" s="53"/>
      <c r="Z50" s="53"/>
      <c r="AA50" s="53"/>
    </row>
    <row r="51" spans="1:27" ht="12.75">
      <c r="A51" s="40" t="s">
        <v>90</v>
      </c>
      <c r="B51" s="40" t="s">
        <v>91</v>
      </c>
      <c r="C51" s="44">
        <v>3101037855</v>
      </c>
      <c r="D51" s="44" t="s">
        <v>110</v>
      </c>
      <c r="E51" s="48">
        <v>49</v>
      </c>
      <c r="F51" s="49">
        <v>14778</v>
      </c>
      <c r="G51" s="41">
        <v>13801</v>
      </c>
      <c r="H51" s="41">
        <v>15556</v>
      </c>
      <c r="I51" s="41">
        <v>13715</v>
      </c>
      <c r="J51" s="41">
        <v>12928</v>
      </c>
      <c r="K51" s="41">
        <v>12812</v>
      </c>
      <c r="L51" s="41">
        <v>13477</v>
      </c>
      <c r="M51" s="41">
        <v>13605</v>
      </c>
      <c r="N51" s="41">
        <v>12996</v>
      </c>
      <c r="O51" s="41">
        <v>14876</v>
      </c>
      <c r="P51" s="41">
        <v>15159</v>
      </c>
      <c r="Q51" s="41">
        <v>16490</v>
      </c>
      <c r="R51" s="41">
        <f>SUM(F51:Q51)</f>
        <v>170193</v>
      </c>
      <c r="S51" s="53"/>
      <c r="T51" s="53"/>
      <c r="U51" s="53"/>
      <c r="V51" s="53"/>
      <c r="W51" s="53"/>
      <c r="X51" s="53"/>
      <c r="Y51" s="53"/>
      <c r="Z51" s="53"/>
      <c r="AA51" s="53"/>
    </row>
    <row r="52" spans="1:27" ht="12.75">
      <c r="A52" s="40" t="s">
        <v>90</v>
      </c>
      <c r="B52" s="40" t="s">
        <v>92</v>
      </c>
      <c r="C52" s="44">
        <v>3101038175</v>
      </c>
      <c r="D52" s="44" t="s">
        <v>111</v>
      </c>
      <c r="E52" s="48">
        <v>102</v>
      </c>
      <c r="F52" s="41">
        <v>32110.999999999996</v>
      </c>
      <c r="G52" s="41">
        <v>29415</v>
      </c>
      <c r="H52" s="41">
        <v>33944</v>
      </c>
      <c r="I52" s="41">
        <v>32155</v>
      </c>
      <c r="J52" s="41">
        <v>35648</v>
      </c>
      <c r="K52" s="41">
        <v>34344</v>
      </c>
      <c r="L52" s="41">
        <v>16111.999999999998</v>
      </c>
      <c r="M52" s="41">
        <v>12276</v>
      </c>
      <c r="N52" s="41">
        <v>11845</v>
      </c>
      <c r="O52" s="41">
        <v>6950</v>
      </c>
      <c r="P52" s="41">
        <v>16117</v>
      </c>
      <c r="Q52" s="41">
        <v>19974</v>
      </c>
      <c r="R52" s="41">
        <f aca="true" t="shared" si="2" ref="R52:R68">SUM(F52:Q52)</f>
        <v>280891</v>
      </c>
      <c r="S52" s="53"/>
      <c r="T52" s="53"/>
      <c r="U52" s="53"/>
      <c r="V52" s="53"/>
      <c r="W52" s="53"/>
      <c r="X52" s="53"/>
      <c r="Y52" s="53"/>
      <c r="Z52" s="53"/>
      <c r="AA52" s="53"/>
    </row>
    <row r="53" spans="1:27" ht="12.75">
      <c r="A53" s="40" t="s">
        <v>90</v>
      </c>
      <c r="B53" s="40" t="s">
        <v>93</v>
      </c>
      <c r="C53" s="44">
        <v>3101038204</v>
      </c>
      <c r="D53" s="44" t="s">
        <v>112</v>
      </c>
      <c r="E53" s="48">
        <v>130</v>
      </c>
      <c r="F53" s="41">
        <v>9281</v>
      </c>
      <c r="G53" s="41">
        <v>8284</v>
      </c>
      <c r="H53" s="41">
        <v>5362</v>
      </c>
      <c r="I53" s="41">
        <v>5516</v>
      </c>
      <c r="J53" s="41">
        <v>8231</v>
      </c>
      <c r="K53" s="41">
        <v>10566</v>
      </c>
      <c r="L53" s="41">
        <v>20403</v>
      </c>
      <c r="M53" s="41">
        <v>19287</v>
      </c>
      <c r="N53" s="41">
        <v>15692</v>
      </c>
      <c r="O53" s="41">
        <v>21972</v>
      </c>
      <c r="P53" s="41">
        <v>12660</v>
      </c>
      <c r="Q53" s="41">
        <v>15569</v>
      </c>
      <c r="R53" s="41">
        <f t="shared" si="2"/>
        <v>152823</v>
      </c>
      <c r="S53" s="53"/>
      <c r="T53" s="53"/>
      <c r="U53" s="53"/>
      <c r="V53" s="53"/>
      <c r="W53" s="53"/>
      <c r="X53" s="53"/>
      <c r="Y53" s="53"/>
      <c r="Z53" s="53"/>
      <c r="AA53" s="53"/>
    </row>
    <row r="54" spans="1:27" ht="12.75">
      <c r="A54" s="40" t="s">
        <v>90</v>
      </c>
      <c r="B54" s="40" t="s">
        <v>94</v>
      </c>
      <c r="C54" s="44">
        <v>3101038219</v>
      </c>
      <c r="D54" s="44" t="s">
        <v>113</v>
      </c>
      <c r="E54" s="48">
        <v>85</v>
      </c>
      <c r="F54" s="41">
        <v>19576</v>
      </c>
      <c r="G54" s="41">
        <v>16258</v>
      </c>
      <c r="H54" s="41">
        <v>17916</v>
      </c>
      <c r="I54" s="41">
        <v>17285</v>
      </c>
      <c r="J54" s="41">
        <v>19765</v>
      </c>
      <c r="K54" s="41">
        <v>20644</v>
      </c>
      <c r="L54" s="41">
        <v>21512</v>
      </c>
      <c r="M54" s="41">
        <v>22077</v>
      </c>
      <c r="N54" s="41">
        <v>19519</v>
      </c>
      <c r="O54" s="41">
        <v>21899</v>
      </c>
      <c r="P54" s="41">
        <v>21239</v>
      </c>
      <c r="Q54" s="41">
        <v>21507</v>
      </c>
      <c r="R54" s="41">
        <f t="shared" si="2"/>
        <v>239197</v>
      </c>
      <c r="S54" s="53"/>
      <c r="T54" s="53"/>
      <c r="U54" s="53"/>
      <c r="V54" s="53"/>
      <c r="W54" s="53"/>
      <c r="X54" s="53"/>
      <c r="Y54" s="53"/>
      <c r="Z54" s="53"/>
      <c r="AA54" s="53"/>
    </row>
    <row r="55" spans="1:27" ht="12.75">
      <c r="A55" s="40" t="s">
        <v>90</v>
      </c>
      <c r="B55" s="40" t="s">
        <v>95</v>
      </c>
      <c r="C55" s="44">
        <v>3101038260</v>
      </c>
      <c r="D55" s="44" t="s">
        <v>114</v>
      </c>
      <c r="E55" s="48">
        <v>10</v>
      </c>
      <c r="F55" s="41">
        <v>875</v>
      </c>
      <c r="G55" s="41">
        <v>980</v>
      </c>
      <c r="H55" s="41">
        <v>594</v>
      </c>
      <c r="I55" s="41">
        <v>143</v>
      </c>
      <c r="J55" s="41">
        <v>130</v>
      </c>
      <c r="K55" s="41">
        <v>124</v>
      </c>
      <c r="L55" s="41">
        <v>131</v>
      </c>
      <c r="M55" s="41">
        <v>121</v>
      </c>
      <c r="N55" s="41">
        <v>118</v>
      </c>
      <c r="O55" s="41">
        <v>122</v>
      </c>
      <c r="P55" s="41">
        <v>119</v>
      </c>
      <c r="Q55" s="41">
        <v>123</v>
      </c>
      <c r="R55" s="41">
        <f t="shared" si="2"/>
        <v>3580</v>
      </c>
      <c r="S55" s="53"/>
      <c r="T55" s="53"/>
      <c r="U55" s="53"/>
      <c r="V55" s="53"/>
      <c r="W55" s="53"/>
      <c r="X55" s="53"/>
      <c r="Y55" s="53"/>
      <c r="Z55" s="53"/>
      <c r="AA55" s="53"/>
    </row>
    <row r="56" spans="1:27" ht="12.75">
      <c r="A56" s="40" t="s">
        <v>90</v>
      </c>
      <c r="B56" s="40" t="s">
        <v>96</v>
      </c>
      <c r="C56" s="44">
        <v>3101038303</v>
      </c>
      <c r="D56" s="44" t="s">
        <v>115</v>
      </c>
      <c r="E56" s="48">
        <v>52</v>
      </c>
      <c r="F56" s="41">
        <v>13050</v>
      </c>
      <c r="G56" s="41">
        <v>12009</v>
      </c>
      <c r="H56" s="41">
        <v>14217</v>
      </c>
      <c r="I56" s="41">
        <v>13898</v>
      </c>
      <c r="J56" s="41">
        <v>13757</v>
      </c>
      <c r="K56" s="41">
        <v>14973</v>
      </c>
      <c r="L56" s="41">
        <v>13806</v>
      </c>
      <c r="M56" s="41">
        <v>14775</v>
      </c>
      <c r="N56" s="41">
        <v>13813</v>
      </c>
      <c r="O56" s="41">
        <v>15470</v>
      </c>
      <c r="P56" s="41">
        <v>15394</v>
      </c>
      <c r="Q56" s="41">
        <v>15192</v>
      </c>
      <c r="R56" s="41">
        <f t="shared" si="2"/>
        <v>170354</v>
      </c>
      <c r="S56" s="53"/>
      <c r="T56" s="53"/>
      <c r="U56" s="53"/>
      <c r="V56" s="53"/>
      <c r="W56" s="53"/>
      <c r="X56" s="53"/>
      <c r="Y56" s="53"/>
      <c r="Z56" s="53"/>
      <c r="AA56" s="53"/>
    </row>
    <row r="57" spans="1:27" ht="12.75">
      <c r="A57" s="40" t="s">
        <v>90</v>
      </c>
      <c r="B57" s="40" t="s">
        <v>97</v>
      </c>
      <c r="C57" s="44">
        <v>3101038333</v>
      </c>
      <c r="D57" s="44" t="s">
        <v>116</v>
      </c>
      <c r="E57" s="48">
        <v>175</v>
      </c>
      <c r="F57" s="41">
        <v>69067</v>
      </c>
      <c r="G57" s="41">
        <v>60519</v>
      </c>
      <c r="H57" s="41">
        <v>64762</v>
      </c>
      <c r="I57" s="41">
        <v>62465</v>
      </c>
      <c r="J57" s="41">
        <v>61093</v>
      </c>
      <c r="K57" s="41">
        <v>56089</v>
      </c>
      <c r="L57" s="41">
        <v>56869</v>
      </c>
      <c r="M57" s="41">
        <v>55302</v>
      </c>
      <c r="N57" s="41">
        <v>54085</v>
      </c>
      <c r="O57" s="41">
        <v>58330</v>
      </c>
      <c r="P57" s="41">
        <v>58331</v>
      </c>
      <c r="Q57" s="41">
        <v>58532</v>
      </c>
      <c r="R57" s="41">
        <f t="shared" si="2"/>
        <v>715444</v>
      </c>
      <c r="S57" s="53"/>
      <c r="T57" s="53"/>
      <c r="U57" s="53"/>
      <c r="V57" s="53"/>
      <c r="W57" s="53"/>
      <c r="X57" s="53"/>
      <c r="Y57" s="53"/>
      <c r="Z57" s="53"/>
      <c r="AA57" s="53"/>
    </row>
    <row r="58" spans="1:27" ht="12.75">
      <c r="A58" s="40" t="s">
        <v>90</v>
      </c>
      <c r="B58" s="40" t="s">
        <v>98</v>
      </c>
      <c r="C58" s="44">
        <v>3101038343</v>
      </c>
      <c r="D58" s="44" t="s">
        <v>117</v>
      </c>
      <c r="E58" s="48">
        <v>40</v>
      </c>
      <c r="F58" s="41">
        <v>5226</v>
      </c>
      <c r="G58" s="41">
        <v>4570</v>
      </c>
      <c r="H58" s="41">
        <v>4991</v>
      </c>
      <c r="I58" s="41">
        <v>4483</v>
      </c>
      <c r="J58" s="41">
        <v>5010</v>
      </c>
      <c r="K58" s="41">
        <v>5544</v>
      </c>
      <c r="L58" s="41">
        <v>6244</v>
      </c>
      <c r="M58" s="41">
        <v>5345</v>
      </c>
      <c r="N58" s="41">
        <v>6123</v>
      </c>
      <c r="O58" s="41">
        <v>8501</v>
      </c>
      <c r="P58" s="41">
        <v>9031</v>
      </c>
      <c r="Q58" s="41">
        <v>9601</v>
      </c>
      <c r="R58" s="41">
        <f t="shared" si="2"/>
        <v>74669</v>
      </c>
      <c r="S58" s="53"/>
      <c r="T58" s="53"/>
      <c r="U58" s="53"/>
      <c r="V58" s="53"/>
      <c r="W58" s="53"/>
      <c r="X58" s="53"/>
      <c r="Y58" s="53"/>
      <c r="Z58" s="53"/>
      <c r="AA58" s="53"/>
    </row>
    <row r="59" spans="1:27" ht="12.75">
      <c r="A59" s="40" t="s">
        <v>90</v>
      </c>
      <c r="B59" s="40" t="s">
        <v>99</v>
      </c>
      <c r="C59" s="44">
        <v>3101038359</v>
      </c>
      <c r="D59" s="44" t="s">
        <v>118</v>
      </c>
      <c r="E59" s="48">
        <v>160</v>
      </c>
      <c r="F59" s="41">
        <v>33543</v>
      </c>
      <c r="G59" s="41">
        <v>30560</v>
      </c>
      <c r="H59" s="41">
        <v>32671.999999999996</v>
      </c>
      <c r="I59" s="41">
        <v>28245</v>
      </c>
      <c r="J59" s="41">
        <v>28345</v>
      </c>
      <c r="K59" s="41">
        <v>26071</v>
      </c>
      <c r="L59" s="41">
        <v>23073</v>
      </c>
      <c r="M59" s="41">
        <v>26868</v>
      </c>
      <c r="N59" s="41">
        <v>21705</v>
      </c>
      <c r="O59" s="41">
        <v>26914</v>
      </c>
      <c r="P59" s="41">
        <v>25739</v>
      </c>
      <c r="Q59" s="41">
        <v>26913</v>
      </c>
      <c r="R59" s="41">
        <f t="shared" si="2"/>
        <v>330648</v>
      </c>
      <c r="S59" s="53"/>
      <c r="T59" s="53"/>
      <c r="U59" s="53"/>
      <c r="V59" s="53"/>
      <c r="W59" s="53"/>
      <c r="X59" s="53"/>
      <c r="Y59" s="53"/>
      <c r="Z59" s="53"/>
      <c r="AA59" s="53"/>
    </row>
    <row r="60" spans="1:27" ht="12.75">
      <c r="A60" s="40" t="s">
        <v>90</v>
      </c>
      <c r="B60" s="40" t="s">
        <v>100</v>
      </c>
      <c r="C60" s="44">
        <v>3101038366</v>
      </c>
      <c r="D60" s="44" t="s">
        <v>119</v>
      </c>
      <c r="E60" s="48">
        <v>50</v>
      </c>
      <c r="F60" s="41">
        <v>4595</v>
      </c>
      <c r="G60" s="41">
        <v>4104</v>
      </c>
      <c r="H60" s="41">
        <v>4383</v>
      </c>
      <c r="I60" s="41">
        <v>5005</v>
      </c>
      <c r="J60" s="41">
        <v>5539</v>
      </c>
      <c r="K60" s="41">
        <v>6552</v>
      </c>
      <c r="L60" s="41">
        <v>6201</v>
      </c>
      <c r="M60" s="41">
        <v>5308</v>
      </c>
      <c r="N60" s="41">
        <v>4620</v>
      </c>
      <c r="O60" s="41">
        <v>4818</v>
      </c>
      <c r="P60" s="41">
        <v>4413</v>
      </c>
      <c r="Q60" s="41">
        <v>4494</v>
      </c>
      <c r="R60" s="41">
        <f t="shared" si="2"/>
        <v>60032</v>
      </c>
      <c r="S60" s="53"/>
      <c r="T60" s="53"/>
      <c r="U60" s="53"/>
      <c r="V60" s="53"/>
      <c r="W60" s="53"/>
      <c r="X60" s="53"/>
      <c r="Y60" s="53"/>
      <c r="Z60" s="53"/>
      <c r="AA60" s="53"/>
    </row>
    <row r="61" spans="1:27" ht="12.75">
      <c r="A61" s="40" t="s">
        <v>90</v>
      </c>
      <c r="B61" s="40" t="s">
        <v>101</v>
      </c>
      <c r="C61" s="44">
        <v>3101038406</v>
      </c>
      <c r="D61" s="44" t="s">
        <v>120</v>
      </c>
      <c r="E61" s="48">
        <v>68</v>
      </c>
      <c r="F61" s="41">
        <v>21261</v>
      </c>
      <c r="G61" s="41">
        <v>19304</v>
      </c>
      <c r="H61" s="41">
        <v>21357</v>
      </c>
      <c r="I61" s="41">
        <v>19687</v>
      </c>
      <c r="J61" s="41">
        <v>19647</v>
      </c>
      <c r="K61" s="41">
        <v>17973</v>
      </c>
      <c r="L61" s="41">
        <v>18078</v>
      </c>
      <c r="M61" s="41">
        <v>17247</v>
      </c>
      <c r="N61" s="41">
        <v>16758</v>
      </c>
      <c r="O61" s="41">
        <v>19477</v>
      </c>
      <c r="P61" s="41">
        <v>19610</v>
      </c>
      <c r="Q61" s="41">
        <v>21313</v>
      </c>
      <c r="R61" s="41">
        <f t="shared" si="2"/>
        <v>231712</v>
      </c>
      <c r="S61" s="53"/>
      <c r="T61" s="53"/>
      <c r="U61" s="53"/>
      <c r="V61" s="53"/>
      <c r="W61" s="53"/>
      <c r="X61" s="53"/>
      <c r="Y61" s="53"/>
      <c r="Z61" s="53"/>
      <c r="AA61" s="53"/>
    </row>
    <row r="62" spans="1:27" ht="12.75">
      <c r="A62" s="40" t="s">
        <v>90</v>
      </c>
      <c r="B62" s="40" t="s">
        <v>102</v>
      </c>
      <c r="C62" s="44">
        <v>3101038434</v>
      </c>
      <c r="D62" s="44" t="s">
        <v>121</v>
      </c>
      <c r="E62" s="48">
        <v>65</v>
      </c>
      <c r="F62" s="41">
        <v>26130</v>
      </c>
      <c r="G62" s="41">
        <v>23895</v>
      </c>
      <c r="H62" s="41">
        <v>25148</v>
      </c>
      <c r="I62" s="41">
        <v>23637</v>
      </c>
      <c r="J62" s="41">
        <v>25783</v>
      </c>
      <c r="K62" s="41">
        <v>25671</v>
      </c>
      <c r="L62" s="41">
        <v>23749</v>
      </c>
      <c r="M62" s="41">
        <v>19801</v>
      </c>
      <c r="N62" s="41">
        <v>20053</v>
      </c>
      <c r="O62" s="41">
        <v>21581</v>
      </c>
      <c r="P62" s="41">
        <v>24949</v>
      </c>
      <c r="Q62" s="41">
        <v>25574</v>
      </c>
      <c r="R62" s="41">
        <f t="shared" si="2"/>
        <v>285971</v>
      </c>
      <c r="S62" s="53"/>
      <c r="T62" s="53"/>
      <c r="U62" s="53"/>
      <c r="V62" s="53"/>
      <c r="W62" s="53"/>
      <c r="X62" s="53"/>
      <c r="Y62" s="53"/>
      <c r="Z62" s="53"/>
      <c r="AA62" s="53"/>
    </row>
    <row r="63" spans="1:27" ht="12.75">
      <c r="A63" s="40" t="s">
        <v>90</v>
      </c>
      <c r="B63" s="40" t="s">
        <v>103</v>
      </c>
      <c r="C63" s="44">
        <v>3101038455</v>
      </c>
      <c r="D63" s="44" t="s">
        <v>122</v>
      </c>
      <c r="E63" s="48">
        <v>13</v>
      </c>
      <c r="F63" s="41">
        <v>1569</v>
      </c>
      <c r="G63" s="41">
        <v>1454</v>
      </c>
      <c r="H63" s="41">
        <v>1627</v>
      </c>
      <c r="I63" s="41">
        <v>1742</v>
      </c>
      <c r="J63" s="41">
        <v>1784</v>
      </c>
      <c r="K63" s="41">
        <v>2239</v>
      </c>
      <c r="L63" s="41">
        <v>2200</v>
      </c>
      <c r="M63" s="41">
        <v>1676</v>
      </c>
      <c r="N63" s="41">
        <v>1380</v>
      </c>
      <c r="O63" s="41">
        <v>1348</v>
      </c>
      <c r="P63" s="41">
        <v>1412</v>
      </c>
      <c r="Q63" s="41">
        <v>1482</v>
      </c>
      <c r="R63" s="41">
        <f t="shared" si="2"/>
        <v>19913</v>
      </c>
      <c r="S63" s="53"/>
      <c r="T63" s="53"/>
      <c r="U63" s="53"/>
      <c r="V63" s="53"/>
      <c r="W63" s="53"/>
      <c r="X63" s="53"/>
      <c r="Y63" s="53"/>
      <c r="Z63" s="53"/>
      <c r="AA63" s="53"/>
    </row>
    <row r="64" spans="1:27" ht="12.75">
      <c r="A64" s="40" t="s">
        <v>90</v>
      </c>
      <c r="B64" s="40" t="s">
        <v>104</v>
      </c>
      <c r="C64" s="44">
        <v>3101038486</v>
      </c>
      <c r="D64" s="44" t="s">
        <v>123</v>
      </c>
      <c r="E64" s="48">
        <v>50</v>
      </c>
      <c r="F64" s="41">
        <v>6220</v>
      </c>
      <c r="G64" s="41">
        <v>6058</v>
      </c>
      <c r="H64" s="41">
        <v>6686</v>
      </c>
      <c r="I64" s="41">
        <v>6951</v>
      </c>
      <c r="J64" s="41">
        <v>7949</v>
      </c>
      <c r="K64" s="41">
        <v>9306</v>
      </c>
      <c r="L64" s="41">
        <v>10334</v>
      </c>
      <c r="M64" s="41">
        <v>10477</v>
      </c>
      <c r="N64" s="41">
        <v>8080.999999999999</v>
      </c>
      <c r="O64" s="41">
        <v>7317</v>
      </c>
      <c r="P64" s="41">
        <v>6443</v>
      </c>
      <c r="Q64" s="41">
        <v>6191</v>
      </c>
      <c r="R64" s="41">
        <f t="shared" si="2"/>
        <v>92013</v>
      </c>
      <c r="S64" s="53"/>
      <c r="T64" s="53"/>
      <c r="U64" s="53"/>
      <c r="V64" s="53"/>
      <c r="W64" s="53"/>
      <c r="X64" s="53"/>
      <c r="Y64" s="53"/>
      <c r="Z64" s="53"/>
      <c r="AA64" s="53"/>
    </row>
    <row r="65" spans="1:27" ht="12.75">
      <c r="A65" s="40" t="s">
        <v>90</v>
      </c>
      <c r="B65" s="40" t="s">
        <v>105</v>
      </c>
      <c r="C65" s="44">
        <v>3101038577</v>
      </c>
      <c r="D65" s="44" t="s">
        <v>124</v>
      </c>
      <c r="E65" s="48">
        <v>55</v>
      </c>
      <c r="F65" s="41">
        <v>10562</v>
      </c>
      <c r="G65" s="41">
        <v>9191</v>
      </c>
      <c r="H65" s="41">
        <v>9802</v>
      </c>
      <c r="I65" s="41">
        <v>14046</v>
      </c>
      <c r="J65" s="41">
        <v>15165</v>
      </c>
      <c r="K65" s="41">
        <v>16254.999999999998</v>
      </c>
      <c r="L65" s="41">
        <v>16320</v>
      </c>
      <c r="M65" s="41">
        <v>13301</v>
      </c>
      <c r="N65" s="41">
        <v>17452</v>
      </c>
      <c r="O65" s="41">
        <v>19613</v>
      </c>
      <c r="P65" s="41">
        <v>21533</v>
      </c>
      <c r="Q65" s="41">
        <v>25120</v>
      </c>
      <c r="R65" s="41">
        <f t="shared" si="2"/>
        <v>188360</v>
      </c>
      <c r="S65" s="53"/>
      <c r="T65" s="53"/>
      <c r="U65" s="53"/>
      <c r="V65" s="53"/>
      <c r="W65" s="53"/>
      <c r="X65" s="53"/>
      <c r="Y65" s="53"/>
      <c r="Z65" s="53"/>
      <c r="AA65" s="53"/>
    </row>
    <row r="66" spans="1:27" ht="12.75">
      <c r="A66" s="40" t="s">
        <v>90</v>
      </c>
      <c r="B66" s="40" t="s">
        <v>106</v>
      </c>
      <c r="C66" s="44">
        <v>3101038611</v>
      </c>
      <c r="D66" s="44" t="s">
        <v>125</v>
      </c>
      <c r="E66" s="48">
        <v>40</v>
      </c>
      <c r="F66" s="41">
        <v>14421</v>
      </c>
      <c r="G66" s="41">
        <v>11839</v>
      </c>
      <c r="H66" s="41">
        <v>13129</v>
      </c>
      <c r="I66" s="41">
        <v>12576</v>
      </c>
      <c r="J66" s="41">
        <v>12144</v>
      </c>
      <c r="K66" s="41">
        <v>11261</v>
      </c>
      <c r="L66" s="41">
        <v>11765</v>
      </c>
      <c r="M66" s="41">
        <v>11278</v>
      </c>
      <c r="N66" s="41">
        <v>12044</v>
      </c>
      <c r="O66" s="41">
        <v>12152</v>
      </c>
      <c r="P66" s="41">
        <v>11473</v>
      </c>
      <c r="Q66" s="41">
        <v>11566</v>
      </c>
      <c r="R66" s="41">
        <f t="shared" si="2"/>
        <v>145648</v>
      </c>
      <c r="S66" s="53"/>
      <c r="T66" s="53"/>
      <c r="U66" s="53"/>
      <c r="V66" s="53"/>
      <c r="W66" s="53"/>
      <c r="X66" s="53"/>
      <c r="Y66" s="53"/>
      <c r="Z66" s="53"/>
      <c r="AA66" s="53"/>
    </row>
    <row r="67" spans="1:27" ht="12.75">
      <c r="A67" s="40" t="s">
        <v>90</v>
      </c>
      <c r="B67" s="40" t="s">
        <v>107</v>
      </c>
      <c r="C67" s="44">
        <v>3101038628</v>
      </c>
      <c r="D67" s="44" t="s">
        <v>126</v>
      </c>
      <c r="E67" s="48">
        <v>37</v>
      </c>
      <c r="F67" s="41">
        <v>14657</v>
      </c>
      <c r="G67" s="41">
        <v>13252</v>
      </c>
      <c r="H67" s="41">
        <v>13988</v>
      </c>
      <c r="I67" s="41">
        <v>12596</v>
      </c>
      <c r="J67" s="41">
        <v>15878</v>
      </c>
      <c r="K67" s="41">
        <v>13767</v>
      </c>
      <c r="L67" s="41">
        <v>15143</v>
      </c>
      <c r="M67" s="41">
        <v>15199</v>
      </c>
      <c r="N67" s="41">
        <v>14844</v>
      </c>
      <c r="O67" s="41">
        <v>15803</v>
      </c>
      <c r="P67" s="41">
        <v>14662</v>
      </c>
      <c r="Q67" s="41">
        <v>15950</v>
      </c>
      <c r="R67" s="41">
        <f t="shared" si="2"/>
        <v>175739</v>
      </c>
      <c r="S67" s="53"/>
      <c r="T67" s="53"/>
      <c r="U67" s="53"/>
      <c r="V67" s="53"/>
      <c r="W67" s="53"/>
      <c r="X67" s="53"/>
      <c r="Y67" s="53"/>
      <c r="Z67" s="53"/>
      <c r="AA67" s="53"/>
    </row>
    <row r="68" spans="1:27" ht="12.75">
      <c r="A68" s="40" t="s">
        <v>90</v>
      </c>
      <c r="B68" s="42" t="s">
        <v>108</v>
      </c>
      <c r="C68" s="45">
        <v>3610020270</v>
      </c>
      <c r="D68" s="46" t="s">
        <v>127</v>
      </c>
      <c r="E68" s="48">
        <v>127</v>
      </c>
      <c r="F68" s="41">
        <v>59247</v>
      </c>
      <c r="G68" s="41">
        <v>53742</v>
      </c>
      <c r="H68" s="41">
        <v>58225</v>
      </c>
      <c r="I68" s="41">
        <v>52486</v>
      </c>
      <c r="J68" s="41">
        <v>53429</v>
      </c>
      <c r="K68" s="41">
        <v>53260</v>
      </c>
      <c r="L68" s="41">
        <v>54959</v>
      </c>
      <c r="M68" s="41">
        <v>53348</v>
      </c>
      <c r="N68" s="41">
        <v>51472</v>
      </c>
      <c r="O68" s="41">
        <v>54505</v>
      </c>
      <c r="P68" s="41">
        <v>53687</v>
      </c>
      <c r="Q68" s="41">
        <v>56863</v>
      </c>
      <c r="R68" s="41">
        <f t="shared" si="2"/>
        <v>655223</v>
      </c>
      <c r="S68" s="53"/>
      <c r="T68" s="53"/>
      <c r="U68" s="53"/>
      <c r="V68" s="53"/>
      <c r="W68" s="53"/>
      <c r="X68" s="53"/>
      <c r="Y68" s="53"/>
      <c r="Z68" s="53"/>
      <c r="AA68" s="53"/>
    </row>
    <row r="69" spans="1:27" ht="12.75">
      <c r="A69" s="40" t="s">
        <v>90</v>
      </c>
      <c r="B69" s="40" t="s">
        <v>109</v>
      </c>
      <c r="C69" s="45">
        <v>3610056389</v>
      </c>
      <c r="D69" s="46" t="s">
        <v>128</v>
      </c>
      <c r="E69" s="41">
        <v>57</v>
      </c>
      <c r="F69" s="41">
        <v>16145</v>
      </c>
      <c r="G69" s="41">
        <v>13609</v>
      </c>
      <c r="H69" s="41">
        <v>14700</v>
      </c>
      <c r="I69" s="41">
        <v>13536</v>
      </c>
      <c r="J69" s="41">
        <v>13934</v>
      </c>
      <c r="K69" s="41">
        <v>13515</v>
      </c>
      <c r="L69" s="41">
        <v>14614</v>
      </c>
      <c r="M69" s="41">
        <v>15156</v>
      </c>
      <c r="N69" s="41">
        <v>13753</v>
      </c>
      <c r="O69" s="41">
        <v>15000</v>
      </c>
      <c r="P69" s="41">
        <v>14904</v>
      </c>
      <c r="Q69" s="41">
        <v>15918</v>
      </c>
      <c r="R69" s="41">
        <f>SUM(F69:Q69)</f>
        <v>174784</v>
      </c>
      <c r="S69" s="53"/>
      <c r="T69" s="53"/>
      <c r="U69" s="53"/>
      <c r="V69" s="53"/>
      <c r="W69" s="53"/>
      <c r="X69" s="53"/>
      <c r="Y69" s="53"/>
      <c r="Z69" s="53"/>
      <c r="AA69" s="53"/>
    </row>
    <row r="70" spans="1:27" ht="12.75">
      <c r="A70" t="s">
        <v>129</v>
      </c>
      <c r="B70" t="s">
        <v>130</v>
      </c>
      <c r="C70" s="5">
        <v>3101038666</v>
      </c>
      <c r="D70" s="6" t="s">
        <v>131</v>
      </c>
      <c r="E70" s="7">
        <v>40</v>
      </c>
      <c r="F70" s="7">
        <v>19908</v>
      </c>
      <c r="G70" s="7">
        <v>18504</v>
      </c>
      <c r="H70" s="7">
        <v>19362</v>
      </c>
      <c r="I70" s="7">
        <v>17112</v>
      </c>
      <c r="J70" s="7">
        <v>11690</v>
      </c>
      <c r="K70" s="7">
        <v>8807</v>
      </c>
      <c r="L70" s="7">
        <v>20148</v>
      </c>
      <c r="M70" s="7">
        <v>18670</v>
      </c>
      <c r="N70" s="7">
        <v>5237</v>
      </c>
      <c r="O70" s="7">
        <v>3167</v>
      </c>
      <c r="P70" s="7">
        <v>4260</v>
      </c>
      <c r="Q70" s="7">
        <v>4182</v>
      </c>
      <c r="R70" s="7">
        <v>151047</v>
      </c>
      <c r="S70" s="53"/>
      <c r="T70" s="53"/>
      <c r="U70" s="53"/>
      <c r="V70" s="53"/>
      <c r="W70" s="53"/>
      <c r="X70" s="53"/>
      <c r="Y70" s="53"/>
      <c r="Z70" s="53"/>
      <c r="AA70" s="53"/>
    </row>
    <row r="71" spans="1:27" ht="12.75">
      <c r="A71" t="s">
        <v>129</v>
      </c>
      <c r="B71" t="s">
        <v>132</v>
      </c>
      <c r="C71" s="5">
        <v>3101038673</v>
      </c>
      <c r="D71" s="6" t="s">
        <v>133</v>
      </c>
      <c r="E71" s="7">
        <v>15</v>
      </c>
      <c r="F71" s="7">
        <v>4439</v>
      </c>
      <c r="G71" s="7">
        <v>4204</v>
      </c>
      <c r="H71" s="7">
        <v>4292</v>
      </c>
      <c r="I71" s="7">
        <v>3731</v>
      </c>
      <c r="J71" s="7">
        <v>3450</v>
      </c>
      <c r="K71" s="7">
        <v>3400</v>
      </c>
      <c r="L71" s="7">
        <v>4285</v>
      </c>
      <c r="M71" s="7">
        <v>3668</v>
      </c>
      <c r="N71" s="7">
        <v>2439</v>
      </c>
      <c r="O71" s="7">
        <v>3244</v>
      </c>
      <c r="P71" s="7">
        <v>3772</v>
      </c>
      <c r="Q71" s="7">
        <v>4335</v>
      </c>
      <c r="R71" s="7">
        <v>45259</v>
      </c>
      <c r="S71" s="53"/>
      <c r="T71" s="53"/>
      <c r="U71" s="53"/>
      <c r="V71" s="53"/>
      <c r="W71" s="53"/>
      <c r="X71" s="53"/>
      <c r="Y71" s="53"/>
      <c r="Z71" s="53"/>
      <c r="AA71" s="53"/>
    </row>
    <row r="72" spans="1:27" ht="12.75">
      <c r="A72" t="s">
        <v>129</v>
      </c>
      <c r="B72" t="s">
        <v>134</v>
      </c>
      <c r="C72" s="5">
        <v>3101038680</v>
      </c>
      <c r="D72" s="6" t="s">
        <v>135</v>
      </c>
      <c r="E72" s="7">
        <v>70</v>
      </c>
      <c r="F72" s="7">
        <v>19143</v>
      </c>
      <c r="G72" s="7">
        <v>17342</v>
      </c>
      <c r="H72" s="7">
        <v>19735</v>
      </c>
      <c r="I72" s="7">
        <v>19196</v>
      </c>
      <c r="J72" s="7">
        <v>20251</v>
      </c>
      <c r="K72" s="7">
        <v>19493</v>
      </c>
      <c r="L72" s="7">
        <v>24519</v>
      </c>
      <c r="M72" s="7">
        <v>25530</v>
      </c>
      <c r="N72" s="7">
        <v>20032</v>
      </c>
      <c r="O72" s="7">
        <v>21533</v>
      </c>
      <c r="P72" s="7">
        <v>19618</v>
      </c>
      <c r="Q72" s="7">
        <v>19918</v>
      </c>
      <c r="R72" s="7">
        <v>246310</v>
      </c>
      <c r="S72" s="53"/>
      <c r="T72" s="53"/>
      <c r="U72" s="53"/>
      <c r="V72" s="53"/>
      <c r="W72" s="53"/>
      <c r="X72" s="53"/>
      <c r="Y72" s="53"/>
      <c r="Z72" s="53"/>
      <c r="AA72" s="53"/>
    </row>
    <row r="73" spans="1:27" ht="12.75">
      <c r="A73" t="s">
        <v>129</v>
      </c>
      <c r="B73" t="s">
        <v>136</v>
      </c>
      <c r="C73" s="5">
        <v>3101038681</v>
      </c>
      <c r="D73" s="6" t="s">
        <v>137</v>
      </c>
      <c r="E73" s="7">
        <v>190</v>
      </c>
      <c r="F73" s="7">
        <v>57210</v>
      </c>
      <c r="G73" s="7">
        <v>53473</v>
      </c>
      <c r="H73" s="7">
        <v>56913</v>
      </c>
      <c r="I73" s="7">
        <v>53409</v>
      </c>
      <c r="J73" s="7">
        <v>56858</v>
      </c>
      <c r="K73" s="7">
        <v>55415</v>
      </c>
      <c r="L73" s="7">
        <v>52082</v>
      </c>
      <c r="M73" s="7">
        <v>50761</v>
      </c>
      <c r="N73" s="7">
        <v>49099</v>
      </c>
      <c r="O73" s="7">
        <v>51469</v>
      </c>
      <c r="P73" s="7">
        <v>50405</v>
      </c>
      <c r="Q73" s="7">
        <v>52728</v>
      </c>
      <c r="R73" s="7">
        <v>639822</v>
      </c>
      <c r="S73" s="53"/>
      <c r="T73" s="53"/>
      <c r="U73" s="53"/>
      <c r="V73" s="53"/>
      <c r="W73" s="53"/>
      <c r="X73" s="53"/>
      <c r="Y73" s="53"/>
      <c r="Z73" s="53"/>
      <c r="AA73" s="53"/>
    </row>
    <row r="74" spans="1:27" ht="12.75">
      <c r="A74" t="s">
        <v>129</v>
      </c>
      <c r="B74" t="s">
        <v>138</v>
      </c>
      <c r="C74" s="5">
        <v>3101038682</v>
      </c>
      <c r="D74" s="6" t="s">
        <v>139</v>
      </c>
      <c r="E74" s="7">
        <v>110</v>
      </c>
      <c r="F74" s="7">
        <v>33282</v>
      </c>
      <c r="G74" s="7">
        <v>26862</v>
      </c>
      <c r="H74" s="7">
        <v>29840</v>
      </c>
      <c r="I74" s="7">
        <v>28619</v>
      </c>
      <c r="J74" s="7">
        <v>24693</v>
      </c>
      <c r="K74" s="7">
        <v>22954</v>
      </c>
      <c r="L74" s="7">
        <v>25107</v>
      </c>
      <c r="M74" s="7">
        <v>29649</v>
      </c>
      <c r="N74" s="7">
        <v>24596</v>
      </c>
      <c r="O74" s="7">
        <v>25414</v>
      </c>
      <c r="P74" s="7">
        <v>26788</v>
      </c>
      <c r="Q74" s="7">
        <v>27491</v>
      </c>
      <c r="R74" s="7">
        <v>325295</v>
      </c>
      <c r="S74" s="53"/>
      <c r="T74" s="53"/>
      <c r="U74" s="53"/>
      <c r="V74" s="53"/>
      <c r="W74" s="53"/>
      <c r="X74" s="53"/>
      <c r="Y74" s="53"/>
      <c r="Z74" s="53"/>
      <c r="AA74" s="53"/>
    </row>
    <row r="75" spans="1:27" ht="12.75">
      <c r="A75" t="s">
        <v>129</v>
      </c>
      <c r="B75" t="s">
        <v>140</v>
      </c>
      <c r="C75" s="5">
        <v>3101038683</v>
      </c>
      <c r="D75" s="6" t="s">
        <v>141</v>
      </c>
      <c r="E75" s="7">
        <v>35</v>
      </c>
      <c r="F75" s="7">
        <v>9973</v>
      </c>
      <c r="G75" s="7">
        <v>9049</v>
      </c>
      <c r="H75" s="7">
        <v>9541</v>
      </c>
      <c r="I75" s="7">
        <v>8434</v>
      </c>
      <c r="J75" s="7">
        <v>8944</v>
      </c>
      <c r="K75" s="7">
        <v>10684</v>
      </c>
      <c r="L75" s="7">
        <v>10295</v>
      </c>
      <c r="M75" s="7">
        <v>8930</v>
      </c>
      <c r="N75" s="7">
        <v>7398</v>
      </c>
      <c r="O75" s="7">
        <v>9032</v>
      </c>
      <c r="P75" s="7">
        <v>10853</v>
      </c>
      <c r="Q75" s="7">
        <v>11510</v>
      </c>
      <c r="R75" s="7">
        <v>114643</v>
      </c>
      <c r="S75" s="53"/>
      <c r="T75" s="53"/>
      <c r="U75" s="53"/>
      <c r="V75" s="53"/>
      <c r="W75" s="53"/>
      <c r="X75" s="53"/>
      <c r="Y75" s="53"/>
      <c r="Z75" s="53"/>
      <c r="AA75" s="53"/>
    </row>
    <row r="76" spans="1:27" ht="12.75">
      <c r="A76" t="s">
        <v>129</v>
      </c>
      <c r="B76" t="s">
        <v>142</v>
      </c>
      <c r="C76" s="5">
        <v>3101038701</v>
      </c>
      <c r="D76" s="6" t="s">
        <v>143</v>
      </c>
      <c r="E76" s="7">
        <v>8</v>
      </c>
      <c r="F76" s="7">
        <v>2846</v>
      </c>
      <c r="G76" s="7">
        <v>2758</v>
      </c>
      <c r="H76" s="7">
        <v>2944</v>
      </c>
      <c r="I76" s="7">
        <v>2246</v>
      </c>
      <c r="J76" s="7">
        <v>2337</v>
      </c>
      <c r="K76" s="7">
        <v>58</v>
      </c>
      <c r="L76" s="7">
        <v>1251</v>
      </c>
      <c r="M76" s="7">
        <v>3813</v>
      </c>
      <c r="N76" s="7">
        <v>2900</v>
      </c>
      <c r="O76" s="7">
        <v>2430</v>
      </c>
      <c r="P76" s="7">
        <v>2934</v>
      </c>
      <c r="Q76" s="7">
        <v>2454</v>
      </c>
      <c r="R76" s="7">
        <v>28971</v>
      </c>
      <c r="S76" s="53"/>
      <c r="T76" s="53"/>
      <c r="U76" s="53"/>
      <c r="V76" s="53"/>
      <c r="W76" s="53"/>
      <c r="X76" s="53"/>
      <c r="Y76" s="53"/>
      <c r="Z76" s="53"/>
      <c r="AA76" s="53"/>
    </row>
    <row r="77" spans="1:27" ht="12.75">
      <c r="A77" t="s">
        <v>129</v>
      </c>
      <c r="B77" t="s">
        <v>144</v>
      </c>
      <c r="C77" s="5">
        <v>3101038707</v>
      </c>
      <c r="D77" s="6" t="s">
        <v>145</v>
      </c>
      <c r="E77" s="7">
        <v>180</v>
      </c>
      <c r="F77" s="7">
        <v>17615</v>
      </c>
      <c r="G77" s="7">
        <v>14688</v>
      </c>
      <c r="H77" s="7">
        <v>24188</v>
      </c>
      <c r="I77" s="7">
        <v>22968</v>
      </c>
      <c r="J77" s="7">
        <v>35869</v>
      </c>
      <c r="K77" s="7">
        <v>62343</v>
      </c>
      <c r="L77" s="7">
        <v>38025</v>
      </c>
      <c r="M77" s="7">
        <v>33865</v>
      </c>
      <c r="N77" s="7">
        <v>49173</v>
      </c>
      <c r="O77" s="7">
        <v>52294</v>
      </c>
      <c r="P77" s="7">
        <v>55471</v>
      </c>
      <c r="Q77" s="7">
        <v>55447</v>
      </c>
      <c r="R77" s="7">
        <v>461946</v>
      </c>
      <c r="S77" s="53"/>
      <c r="T77" s="53"/>
      <c r="U77" s="53"/>
      <c r="V77" s="53"/>
      <c r="W77" s="53"/>
      <c r="X77" s="53"/>
      <c r="Y77" s="53"/>
      <c r="Z77" s="53"/>
      <c r="AA77" s="53"/>
    </row>
    <row r="78" spans="1:27" ht="12.75">
      <c r="A78" t="s">
        <v>129</v>
      </c>
      <c r="B78" t="s">
        <v>146</v>
      </c>
      <c r="C78" s="5">
        <v>3101038708</v>
      </c>
      <c r="D78" s="6" t="s">
        <v>147</v>
      </c>
      <c r="E78" s="7">
        <v>145</v>
      </c>
      <c r="F78" s="7">
        <v>50446</v>
      </c>
      <c r="G78" s="7">
        <v>45072</v>
      </c>
      <c r="H78" s="7">
        <v>46863</v>
      </c>
      <c r="I78" s="7">
        <v>36994</v>
      </c>
      <c r="J78" s="7">
        <v>39437</v>
      </c>
      <c r="K78" s="7">
        <v>62234</v>
      </c>
      <c r="L78" s="7">
        <v>47710</v>
      </c>
      <c r="M78" s="7">
        <v>46191</v>
      </c>
      <c r="N78" s="7">
        <v>40921</v>
      </c>
      <c r="O78" s="7">
        <v>40807</v>
      </c>
      <c r="P78" s="7">
        <v>38001</v>
      </c>
      <c r="Q78" s="7">
        <v>38048</v>
      </c>
      <c r="R78" s="7">
        <v>532724</v>
      </c>
      <c r="S78" s="53"/>
      <c r="T78" s="53"/>
      <c r="U78" s="53"/>
      <c r="V78" s="53"/>
      <c r="W78" s="53"/>
      <c r="X78" s="53"/>
      <c r="Y78" s="53"/>
      <c r="Z78" s="53"/>
      <c r="AA78" s="53"/>
    </row>
    <row r="79" spans="1:27" ht="12.75">
      <c r="A79" t="s">
        <v>129</v>
      </c>
      <c r="B79" t="s">
        <v>148</v>
      </c>
      <c r="C79" s="5">
        <v>3101038709</v>
      </c>
      <c r="D79" s="6" t="s">
        <v>149</v>
      </c>
      <c r="E79" s="7">
        <v>40</v>
      </c>
      <c r="F79" s="7">
        <v>16275</v>
      </c>
      <c r="G79" s="7">
        <v>14313</v>
      </c>
      <c r="H79" s="7">
        <v>18373</v>
      </c>
      <c r="I79" s="7">
        <v>15577</v>
      </c>
      <c r="J79" s="7">
        <v>9337</v>
      </c>
      <c r="K79" s="7">
        <v>6018</v>
      </c>
      <c r="L79" s="7">
        <v>6398</v>
      </c>
      <c r="M79" s="7">
        <v>11330</v>
      </c>
      <c r="N79" s="7">
        <v>8276</v>
      </c>
      <c r="O79" s="7">
        <v>9267</v>
      </c>
      <c r="P79" s="7">
        <v>11153</v>
      </c>
      <c r="Q79" s="7">
        <v>12769</v>
      </c>
      <c r="R79" s="7">
        <v>139086</v>
      </c>
      <c r="S79" s="53"/>
      <c r="T79" s="53"/>
      <c r="U79" s="53"/>
      <c r="V79" s="53"/>
      <c r="W79" s="53"/>
      <c r="X79" s="53"/>
      <c r="Y79" s="53"/>
      <c r="Z79" s="53"/>
      <c r="AA79" s="53"/>
    </row>
    <row r="80" spans="1:27" ht="12.75">
      <c r="A80" t="s">
        <v>129</v>
      </c>
      <c r="B80" t="s">
        <v>150</v>
      </c>
      <c r="C80" s="5">
        <v>3101038710</v>
      </c>
      <c r="D80" s="6" t="s">
        <v>151</v>
      </c>
      <c r="E80" s="7">
        <v>75</v>
      </c>
      <c r="F80" s="7">
        <v>8101</v>
      </c>
      <c r="G80" s="7">
        <v>7371</v>
      </c>
      <c r="H80" s="7">
        <v>7384</v>
      </c>
      <c r="I80" s="7">
        <v>6956</v>
      </c>
      <c r="J80" s="7">
        <v>6344</v>
      </c>
      <c r="K80" s="7">
        <v>6082</v>
      </c>
      <c r="L80" s="7">
        <v>8588</v>
      </c>
      <c r="M80" s="7">
        <v>10841</v>
      </c>
      <c r="N80" s="7">
        <v>8611</v>
      </c>
      <c r="O80" s="7">
        <v>8820</v>
      </c>
      <c r="P80" s="7">
        <v>8290</v>
      </c>
      <c r="Q80" s="7">
        <v>8414</v>
      </c>
      <c r="R80" s="7">
        <v>95802</v>
      </c>
      <c r="S80" s="53"/>
      <c r="T80" s="53"/>
      <c r="U80" s="53"/>
      <c r="V80" s="53"/>
      <c r="W80" s="53"/>
      <c r="X80" s="53"/>
      <c r="Y80" s="53"/>
      <c r="Z80" s="53"/>
      <c r="AA80" s="53"/>
    </row>
    <row r="81" spans="1:27" ht="12.75">
      <c r="A81" t="s">
        <v>129</v>
      </c>
      <c r="B81" t="s">
        <v>152</v>
      </c>
      <c r="C81" s="5">
        <v>3101038713</v>
      </c>
      <c r="D81" s="6" t="s">
        <v>153</v>
      </c>
      <c r="E81" s="7">
        <v>75</v>
      </c>
      <c r="F81" s="7">
        <v>19547</v>
      </c>
      <c r="G81" s="7">
        <v>19092</v>
      </c>
      <c r="H81" s="7">
        <v>18903</v>
      </c>
      <c r="I81" s="7">
        <v>17964</v>
      </c>
      <c r="J81" s="7">
        <v>25580</v>
      </c>
      <c r="K81" s="7">
        <v>2448</v>
      </c>
      <c r="L81" s="7">
        <v>8515</v>
      </c>
      <c r="M81" s="7">
        <v>21333</v>
      </c>
      <c r="N81" s="7">
        <v>29951</v>
      </c>
      <c r="O81" s="7">
        <v>32867</v>
      </c>
      <c r="P81" s="7">
        <v>34134</v>
      </c>
      <c r="Q81" s="7">
        <v>36147</v>
      </c>
      <c r="R81" s="7">
        <v>266481</v>
      </c>
      <c r="S81" s="53"/>
      <c r="T81" s="53"/>
      <c r="U81" s="53"/>
      <c r="V81" s="53"/>
      <c r="W81" s="53"/>
      <c r="X81" s="53"/>
      <c r="Y81" s="53"/>
      <c r="Z81" s="53"/>
      <c r="AA81" s="53"/>
    </row>
    <row r="82" spans="1:27" ht="12.75">
      <c r="A82" t="s">
        <v>129</v>
      </c>
      <c r="B82" t="s">
        <v>154</v>
      </c>
      <c r="C82" s="5">
        <v>3101038728</v>
      </c>
      <c r="D82" s="6" t="s">
        <v>155</v>
      </c>
      <c r="E82" s="7">
        <v>23</v>
      </c>
      <c r="F82" s="7">
        <v>9805</v>
      </c>
      <c r="G82" s="7">
        <v>9102</v>
      </c>
      <c r="H82" s="7">
        <v>8943</v>
      </c>
      <c r="I82" s="7">
        <v>8439</v>
      </c>
      <c r="J82" s="7">
        <v>8863</v>
      </c>
      <c r="K82" s="7">
        <v>9102</v>
      </c>
      <c r="L82" s="7">
        <v>10408</v>
      </c>
      <c r="M82" s="7">
        <v>9814</v>
      </c>
      <c r="N82" s="7">
        <v>8223</v>
      </c>
      <c r="O82" s="7">
        <v>9005</v>
      </c>
      <c r="P82" s="7">
        <v>8907</v>
      </c>
      <c r="Q82" s="7">
        <v>9873</v>
      </c>
      <c r="R82" s="7">
        <v>110484</v>
      </c>
      <c r="S82" s="53"/>
      <c r="T82" s="53"/>
      <c r="U82" s="53"/>
      <c r="V82" s="53"/>
      <c r="W82" s="53"/>
      <c r="X82" s="53"/>
      <c r="Y82" s="53"/>
      <c r="Z82" s="53"/>
      <c r="AA82" s="53"/>
    </row>
    <row r="83" spans="1:27" ht="12.75">
      <c r="A83" t="s">
        <v>129</v>
      </c>
      <c r="B83" t="s">
        <v>156</v>
      </c>
      <c r="C83" s="5">
        <v>3101038729</v>
      </c>
      <c r="D83" s="6" t="s">
        <v>157</v>
      </c>
      <c r="E83" s="7">
        <v>58</v>
      </c>
      <c r="F83" s="7">
        <v>14696</v>
      </c>
      <c r="G83" s="7">
        <v>13131</v>
      </c>
      <c r="H83" s="7">
        <v>15161</v>
      </c>
      <c r="I83" s="7">
        <v>21630</v>
      </c>
      <c r="J83" s="7">
        <v>22965</v>
      </c>
      <c r="K83" s="7">
        <v>10564</v>
      </c>
      <c r="L83" s="7">
        <v>34144</v>
      </c>
      <c r="M83" s="7">
        <v>33744</v>
      </c>
      <c r="N83" s="7">
        <v>25324</v>
      </c>
      <c r="O83" s="7">
        <v>21919</v>
      </c>
      <c r="P83" s="7">
        <v>23897</v>
      </c>
      <c r="Q83" s="7">
        <v>22874</v>
      </c>
      <c r="R83" s="7">
        <v>260049</v>
      </c>
      <c r="S83" s="53"/>
      <c r="T83" s="53"/>
      <c r="U83" s="53"/>
      <c r="V83" s="53"/>
      <c r="W83" s="53"/>
      <c r="X83" s="53"/>
      <c r="Y83" s="53"/>
      <c r="Z83" s="53"/>
      <c r="AA83" s="53"/>
    </row>
    <row r="84" spans="1:27" ht="12.75">
      <c r="A84" t="s">
        <v>129</v>
      </c>
      <c r="B84" t="s">
        <v>158</v>
      </c>
      <c r="C84" s="5">
        <v>3101038746</v>
      </c>
      <c r="D84" s="6" t="s">
        <v>159</v>
      </c>
      <c r="E84" s="7">
        <v>135</v>
      </c>
      <c r="F84" s="7">
        <v>59031</v>
      </c>
      <c r="G84" s="7">
        <v>56281</v>
      </c>
      <c r="H84" s="7">
        <v>62442</v>
      </c>
      <c r="I84" s="7">
        <v>54758</v>
      </c>
      <c r="J84" s="7">
        <v>54459</v>
      </c>
      <c r="K84" s="7">
        <v>50995</v>
      </c>
      <c r="L84" s="7">
        <v>51962</v>
      </c>
      <c r="M84" s="7">
        <v>50085</v>
      </c>
      <c r="N84" s="7">
        <v>51203</v>
      </c>
      <c r="O84" s="7">
        <v>53286</v>
      </c>
      <c r="P84" s="7">
        <v>54508</v>
      </c>
      <c r="Q84" s="7">
        <v>59386</v>
      </c>
      <c r="R84" s="7">
        <v>658396</v>
      </c>
      <c r="S84" s="53"/>
      <c r="T84" s="53"/>
      <c r="U84" s="53"/>
      <c r="V84" s="53"/>
      <c r="W84" s="53"/>
      <c r="X84" s="53"/>
      <c r="Y84" s="53"/>
      <c r="Z84" s="53"/>
      <c r="AA84" s="53"/>
    </row>
    <row r="85" spans="1:27" ht="12.75">
      <c r="A85" t="s">
        <v>129</v>
      </c>
      <c r="B85" t="s">
        <v>160</v>
      </c>
      <c r="C85" s="5">
        <v>3101038751</v>
      </c>
      <c r="D85" s="6" t="s">
        <v>161</v>
      </c>
      <c r="E85" s="7">
        <v>24</v>
      </c>
      <c r="F85" s="7">
        <v>3382</v>
      </c>
      <c r="G85" s="7">
        <v>2303</v>
      </c>
      <c r="H85" s="7">
        <v>2772</v>
      </c>
      <c r="I85" s="7">
        <v>4035</v>
      </c>
      <c r="J85" s="7">
        <v>6414</v>
      </c>
      <c r="K85" s="7">
        <v>11420</v>
      </c>
      <c r="L85" s="7">
        <v>6789</v>
      </c>
      <c r="M85" s="7">
        <v>6328</v>
      </c>
      <c r="N85" s="7">
        <v>8706</v>
      </c>
      <c r="O85" s="7">
        <v>9004</v>
      </c>
      <c r="P85" s="7">
        <v>9653</v>
      </c>
      <c r="Q85" s="7">
        <v>9327</v>
      </c>
      <c r="R85" s="7">
        <v>80133</v>
      </c>
      <c r="S85" s="53"/>
      <c r="T85" s="53"/>
      <c r="U85" s="53"/>
      <c r="V85" s="53"/>
      <c r="W85" s="53"/>
      <c r="X85" s="53"/>
      <c r="Y85" s="53"/>
      <c r="Z85" s="53"/>
      <c r="AA85" s="53"/>
    </row>
    <row r="86" spans="1:27" ht="12.75">
      <c r="A86" t="s">
        <v>129</v>
      </c>
      <c r="B86" t="s">
        <v>162</v>
      </c>
      <c r="C86" s="5">
        <v>3610050328</v>
      </c>
      <c r="D86" s="6" t="s">
        <v>163</v>
      </c>
      <c r="E86" s="7">
        <v>100</v>
      </c>
      <c r="F86" s="7">
        <v>21052</v>
      </c>
      <c r="G86" s="7">
        <v>19484</v>
      </c>
      <c r="H86" s="7">
        <v>23552</v>
      </c>
      <c r="I86" s="7">
        <v>23356</v>
      </c>
      <c r="J86" s="7">
        <v>23840</v>
      </c>
      <c r="K86" s="7">
        <v>23492</v>
      </c>
      <c r="L86" s="7">
        <v>24591</v>
      </c>
      <c r="M86" s="7">
        <v>26435</v>
      </c>
      <c r="N86" s="7">
        <v>25150</v>
      </c>
      <c r="O86" s="7">
        <v>25225</v>
      </c>
      <c r="P86" s="7">
        <v>25452</v>
      </c>
      <c r="Q86" s="7">
        <v>26590</v>
      </c>
      <c r="R86" s="7">
        <v>288219</v>
      </c>
      <c r="S86" s="53"/>
      <c r="T86" s="53"/>
      <c r="U86" s="53"/>
      <c r="V86" s="53"/>
      <c r="W86" s="53"/>
      <c r="X86" s="53"/>
      <c r="Y86" s="53"/>
      <c r="Z86" s="53"/>
      <c r="AA86" s="53"/>
    </row>
    <row r="87" spans="1:27" ht="12.75">
      <c r="A87" t="s">
        <v>129</v>
      </c>
      <c r="B87" t="s">
        <v>164</v>
      </c>
      <c r="C87" s="5">
        <v>3101038785</v>
      </c>
      <c r="D87" s="6" t="s">
        <v>165</v>
      </c>
      <c r="E87" s="47">
        <v>17</v>
      </c>
      <c r="F87" s="7">
        <v>5959</v>
      </c>
      <c r="G87" s="7">
        <v>5500</v>
      </c>
      <c r="H87" s="7">
        <v>6081</v>
      </c>
      <c r="I87" s="7">
        <v>5299</v>
      </c>
      <c r="J87" s="7">
        <v>4957</v>
      </c>
      <c r="K87" s="7">
        <v>4395</v>
      </c>
      <c r="L87" s="7">
        <v>5315</v>
      </c>
      <c r="M87" s="7">
        <v>5517</v>
      </c>
      <c r="N87" s="7">
        <v>5814</v>
      </c>
      <c r="O87" s="7">
        <v>6615</v>
      </c>
      <c r="P87" s="7">
        <v>6444</v>
      </c>
      <c r="Q87" s="7">
        <v>7070</v>
      </c>
      <c r="R87" s="7">
        <v>68966</v>
      </c>
      <c r="S87" s="53"/>
      <c r="T87" s="53"/>
      <c r="U87" s="53"/>
      <c r="V87" s="53"/>
      <c r="W87" s="53"/>
      <c r="X87" s="53"/>
      <c r="Y87" s="53"/>
      <c r="Z87" s="53"/>
      <c r="AA87" s="53"/>
    </row>
    <row r="88" spans="1:27" ht="12.75">
      <c r="A88" t="s">
        <v>129</v>
      </c>
      <c r="B88" t="s">
        <v>166</v>
      </c>
      <c r="C88" s="5">
        <v>3101038844</v>
      </c>
      <c r="D88" s="6" t="s">
        <v>167</v>
      </c>
      <c r="E88" s="7">
        <v>110</v>
      </c>
      <c r="F88" s="7">
        <v>13414</v>
      </c>
      <c r="G88" s="7">
        <v>12305</v>
      </c>
      <c r="H88" s="7">
        <v>11977</v>
      </c>
      <c r="I88" s="7">
        <v>10654</v>
      </c>
      <c r="J88" s="7">
        <v>11259</v>
      </c>
      <c r="K88" s="7">
        <v>9635</v>
      </c>
      <c r="L88" s="7">
        <v>10883</v>
      </c>
      <c r="M88" s="7">
        <v>11085</v>
      </c>
      <c r="N88" s="7">
        <v>11696</v>
      </c>
      <c r="O88" s="7">
        <v>14793</v>
      </c>
      <c r="P88" s="7">
        <v>18749</v>
      </c>
      <c r="Q88" s="7">
        <v>19396</v>
      </c>
      <c r="R88" s="7">
        <v>155846</v>
      </c>
      <c r="S88" s="53"/>
      <c r="T88" s="53"/>
      <c r="U88" s="53"/>
      <c r="V88" s="53"/>
      <c r="W88" s="53"/>
      <c r="X88" s="53"/>
      <c r="Y88" s="53"/>
      <c r="Z88" s="53"/>
      <c r="AA88" s="53"/>
    </row>
    <row r="89" spans="1:27" ht="12.75">
      <c r="A89" t="s">
        <v>129</v>
      </c>
      <c r="B89" t="s">
        <v>168</v>
      </c>
      <c r="C89" s="5">
        <v>3101038857</v>
      </c>
      <c r="D89" s="6" t="s">
        <v>169</v>
      </c>
      <c r="E89" s="7">
        <v>54</v>
      </c>
      <c r="F89" s="7">
        <v>20280</v>
      </c>
      <c r="G89" s="7">
        <v>18390</v>
      </c>
      <c r="H89" s="7">
        <v>20904</v>
      </c>
      <c r="I89" s="7">
        <v>18979</v>
      </c>
      <c r="J89" s="7">
        <v>22639</v>
      </c>
      <c r="K89" s="7">
        <v>20326</v>
      </c>
      <c r="L89" s="7">
        <v>21753</v>
      </c>
      <c r="M89" s="7">
        <v>21135</v>
      </c>
      <c r="N89" s="7">
        <v>20595</v>
      </c>
      <c r="O89" s="7">
        <v>17216</v>
      </c>
      <c r="P89" s="7">
        <v>16000</v>
      </c>
      <c r="Q89" s="7">
        <v>18175</v>
      </c>
      <c r="R89" s="7">
        <v>236392</v>
      </c>
      <c r="S89" s="53"/>
      <c r="T89" s="53"/>
      <c r="U89" s="53"/>
      <c r="V89" s="53"/>
      <c r="W89" s="53"/>
      <c r="X89" s="53"/>
      <c r="Y89" s="53"/>
      <c r="Z89" s="53"/>
      <c r="AA89" s="53"/>
    </row>
    <row r="90" spans="1:27" ht="12.75">
      <c r="A90" t="s">
        <v>129</v>
      </c>
      <c r="B90" t="s">
        <v>170</v>
      </c>
      <c r="C90" s="5">
        <v>3101038874</v>
      </c>
      <c r="D90" s="6" t="s">
        <v>171</v>
      </c>
      <c r="E90" s="7">
        <v>22</v>
      </c>
      <c r="F90" s="7">
        <v>1972</v>
      </c>
      <c r="G90" s="7">
        <v>1853</v>
      </c>
      <c r="H90" s="7">
        <v>1549</v>
      </c>
      <c r="I90" s="7">
        <v>1483</v>
      </c>
      <c r="J90" s="7">
        <v>1447</v>
      </c>
      <c r="K90" s="7">
        <v>1832</v>
      </c>
      <c r="L90" s="7">
        <v>1756</v>
      </c>
      <c r="M90" s="7">
        <v>1762</v>
      </c>
      <c r="N90" s="7">
        <v>1413</v>
      </c>
      <c r="O90" s="7">
        <v>1447</v>
      </c>
      <c r="P90" s="7">
        <v>1491</v>
      </c>
      <c r="Q90" s="7">
        <v>2517</v>
      </c>
      <c r="R90" s="7">
        <v>20522</v>
      </c>
      <c r="S90" s="53"/>
      <c r="T90" s="53"/>
      <c r="U90" s="53"/>
      <c r="V90" s="53"/>
      <c r="W90" s="53"/>
      <c r="X90" s="53"/>
      <c r="Y90" s="53"/>
      <c r="Z90" s="53"/>
      <c r="AA90" s="53"/>
    </row>
    <row r="91" spans="1:27" ht="12.75">
      <c r="A91" t="s">
        <v>129</v>
      </c>
      <c r="B91" t="s">
        <v>172</v>
      </c>
      <c r="C91" s="5">
        <v>3101038891</v>
      </c>
      <c r="D91" s="6" t="s">
        <v>173</v>
      </c>
      <c r="E91" s="7">
        <v>37</v>
      </c>
      <c r="F91" s="7">
        <v>12786</v>
      </c>
      <c r="G91" s="7">
        <v>12400</v>
      </c>
      <c r="H91" s="7">
        <v>13374</v>
      </c>
      <c r="I91" s="7">
        <v>11500</v>
      </c>
      <c r="J91" s="7">
        <v>10577</v>
      </c>
      <c r="K91" s="7">
        <v>9274</v>
      </c>
      <c r="L91" s="7">
        <v>9679</v>
      </c>
      <c r="M91" s="7">
        <v>9466</v>
      </c>
      <c r="N91" s="7">
        <v>9500</v>
      </c>
      <c r="O91" s="7">
        <v>9854</v>
      </c>
      <c r="P91" s="7">
        <v>9968</v>
      </c>
      <c r="Q91" s="7">
        <v>11053</v>
      </c>
      <c r="R91" s="7">
        <v>129431</v>
      </c>
      <c r="S91" s="53"/>
      <c r="T91" s="53"/>
      <c r="U91" s="53"/>
      <c r="V91" s="53"/>
      <c r="W91" s="53"/>
      <c r="X91" s="53"/>
      <c r="Y91" s="53"/>
      <c r="Z91" s="53"/>
      <c r="AA91" s="53"/>
    </row>
    <row r="92" spans="1:27" ht="12.75">
      <c r="A92" t="s">
        <v>129</v>
      </c>
      <c r="B92" t="s">
        <v>174</v>
      </c>
      <c r="C92" s="5">
        <v>3101038899</v>
      </c>
      <c r="D92" s="6" t="s">
        <v>175</v>
      </c>
      <c r="E92" s="7">
        <v>11</v>
      </c>
      <c r="F92" s="7">
        <v>1726</v>
      </c>
      <c r="G92" s="7">
        <v>1780</v>
      </c>
      <c r="H92" s="7">
        <v>2416</v>
      </c>
      <c r="I92" s="7">
        <v>2338</v>
      </c>
      <c r="J92" s="7">
        <v>2205</v>
      </c>
      <c r="K92" s="7">
        <v>2992</v>
      </c>
      <c r="L92" s="7">
        <v>3611</v>
      </c>
      <c r="M92" s="7">
        <v>3726</v>
      </c>
      <c r="N92" s="7">
        <v>3569</v>
      </c>
      <c r="O92" s="7">
        <v>2868</v>
      </c>
      <c r="P92" s="7">
        <v>2777</v>
      </c>
      <c r="Q92" s="7">
        <v>2924</v>
      </c>
      <c r="R92" s="7">
        <v>32932</v>
      </c>
      <c r="S92" s="53"/>
      <c r="T92" s="53"/>
      <c r="U92" s="53"/>
      <c r="V92" s="53"/>
      <c r="W92" s="53"/>
      <c r="X92" s="53"/>
      <c r="Y92" s="53"/>
      <c r="Z92" s="53"/>
      <c r="AA92" s="53"/>
    </row>
    <row r="93" spans="1:27" ht="12.75">
      <c r="A93" t="s">
        <v>129</v>
      </c>
      <c r="B93" t="s">
        <v>176</v>
      </c>
      <c r="C93" s="5">
        <v>3101038902</v>
      </c>
      <c r="D93" s="6" t="s">
        <v>177</v>
      </c>
      <c r="E93" s="7">
        <v>12</v>
      </c>
      <c r="F93" s="7">
        <v>3128</v>
      </c>
      <c r="G93" s="7">
        <v>2691</v>
      </c>
      <c r="H93" s="7">
        <v>1912</v>
      </c>
      <c r="I93" s="7">
        <v>1298</v>
      </c>
      <c r="J93" s="7">
        <v>1454</v>
      </c>
      <c r="K93" s="7">
        <v>2259</v>
      </c>
      <c r="L93" s="7">
        <v>1958</v>
      </c>
      <c r="M93" s="7">
        <v>2123</v>
      </c>
      <c r="N93" s="7">
        <v>1470</v>
      </c>
      <c r="O93" s="7">
        <v>1476</v>
      </c>
      <c r="P93" s="7">
        <v>1302</v>
      </c>
      <c r="Q93" s="7">
        <v>1513</v>
      </c>
      <c r="R93" s="7">
        <v>22584</v>
      </c>
      <c r="S93" s="53"/>
      <c r="T93" s="53"/>
      <c r="U93" s="53"/>
      <c r="V93" s="53"/>
      <c r="W93" s="53"/>
      <c r="X93" s="53"/>
      <c r="Y93" s="53"/>
      <c r="Z93" s="53"/>
      <c r="AA93" s="53"/>
    </row>
    <row r="94" spans="1:27" ht="12.75">
      <c r="A94" t="s">
        <v>129</v>
      </c>
      <c r="B94" t="s">
        <v>178</v>
      </c>
      <c r="C94" s="5">
        <v>3101038910</v>
      </c>
      <c r="D94" s="6" t="s">
        <v>179</v>
      </c>
      <c r="E94" s="7">
        <v>24</v>
      </c>
      <c r="F94" s="7">
        <v>4985</v>
      </c>
      <c r="G94" s="7">
        <v>4972</v>
      </c>
      <c r="H94" s="7">
        <v>2613</v>
      </c>
      <c r="I94" s="7">
        <v>2085</v>
      </c>
      <c r="J94" s="7">
        <v>2219</v>
      </c>
      <c r="K94" s="7">
        <v>4359</v>
      </c>
      <c r="L94" s="7">
        <v>3243</v>
      </c>
      <c r="M94" s="7">
        <v>2916</v>
      </c>
      <c r="N94" s="7">
        <v>2110</v>
      </c>
      <c r="O94" s="7">
        <v>3569</v>
      </c>
      <c r="P94" s="7">
        <v>3446</v>
      </c>
      <c r="Q94" s="7">
        <v>2718</v>
      </c>
      <c r="R94" s="7">
        <v>39235</v>
      </c>
      <c r="S94" s="53"/>
      <c r="T94" s="53"/>
      <c r="U94" s="53"/>
      <c r="V94" s="53"/>
      <c r="W94" s="53"/>
      <c r="X94" s="53"/>
      <c r="Y94" s="53"/>
      <c r="Z94" s="53"/>
      <c r="AA94" s="53"/>
    </row>
    <row r="95" spans="1:27" ht="12.75">
      <c r="A95" t="s">
        <v>129</v>
      </c>
      <c r="B95" t="s">
        <v>180</v>
      </c>
      <c r="C95" s="5">
        <v>3610082184</v>
      </c>
      <c r="D95" s="6" t="s">
        <v>181</v>
      </c>
      <c r="E95" s="7">
        <v>36</v>
      </c>
      <c r="F95" s="7">
        <v>12957</v>
      </c>
      <c r="G95" s="7">
        <v>12039</v>
      </c>
      <c r="H95" s="7">
        <v>13540</v>
      </c>
      <c r="I95" s="7">
        <v>11257</v>
      </c>
      <c r="J95" s="7">
        <v>8835</v>
      </c>
      <c r="K95" s="7">
        <v>7960</v>
      </c>
      <c r="L95" s="7">
        <v>8781</v>
      </c>
      <c r="M95" s="7">
        <v>8762</v>
      </c>
      <c r="N95" s="7">
        <v>8296</v>
      </c>
      <c r="O95" s="7">
        <v>9384</v>
      </c>
      <c r="P95" s="7">
        <v>8967</v>
      </c>
      <c r="Q95" s="7">
        <v>10856</v>
      </c>
      <c r="R95" s="7">
        <v>121634</v>
      </c>
      <c r="S95" s="53"/>
      <c r="T95" s="53"/>
      <c r="U95" s="53"/>
      <c r="V95" s="53"/>
      <c r="W95" s="53"/>
      <c r="X95" s="53"/>
      <c r="Y95" s="53"/>
      <c r="Z95" s="53"/>
      <c r="AA95" s="53"/>
    </row>
    <row r="96" spans="1:27" ht="12.75">
      <c r="A96" t="s">
        <v>129</v>
      </c>
      <c r="B96" t="s">
        <v>247</v>
      </c>
      <c r="C96" s="5">
        <v>3610078338</v>
      </c>
      <c r="D96" s="6" t="s">
        <v>248</v>
      </c>
      <c r="E96" s="7">
        <v>26</v>
      </c>
      <c r="F96" s="7">
        <v>6999</v>
      </c>
      <c r="G96" s="7">
        <v>6214</v>
      </c>
      <c r="H96" s="7">
        <v>6725</v>
      </c>
      <c r="I96" s="7">
        <v>6135</v>
      </c>
      <c r="J96" s="7">
        <v>6351</v>
      </c>
      <c r="K96" s="7">
        <v>6112</v>
      </c>
      <c r="L96" s="7">
        <v>6896</v>
      </c>
      <c r="M96" s="7">
        <v>7113</v>
      </c>
      <c r="N96" s="7">
        <v>6439</v>
      </c>
      <c r="O96" s="7">
        <v>6976</v>
      </c>
      <c r="P96" s="7">
        <v>6804</v>
      </c>
      <c r="Q96" s="7">
        <v>7492</v>
      </c>
      <c r="R96" s="7">
        <v>80256</v>
      </c>
      <c r="S96" s="53"/>
      <c r="T96" s="53"/>
      <c r="U96" s="53"/>
      <c r="V96" s="53"/>
      <c r="W96" s="53"/>
      <c r="X96" s="53"/>
      <c r="Y96" s="53"/>
      <c r="Z96" s="53"/>
      <c r="AA96" s="53"/>
    </row>
    <row r="97" spans="1:27" ht="12.75">
      <c r="A97" s="8" t="s">
        <v>182</v>
      </c>
      <c r="B97" s="8" t="s">
        <v>183</v>
      </c>
      <c r="C97" s="18">
        <v>3101042690</v>
      </c>
      <c r="D97" s="10" t="s">
        <v>184</v>
      </c>
      <c r="E97" s="50">
        <v>430</v>
      </c>
      <c r="F97" s="50">
        <v>64685</v>
      </c>
      <c r="G97" s="51">
        <v>48405</v>
      </c>
      <c r="H97" s="51">
        <v>66328</v>
      </c>
      <c r="I97" s="51">
        <v>76333</v>
      </c>
      <c r="J97" s="51">
        <v>80112</v>
      </c>
      <c r="K97" s="51">
        <v>106037</v>
      </c>
      <c r="L97" s="51">
        <v>97900</v>
      </c>
      <c r="M97" s="51">
        <v>100530</v>
      </c>
      <c r="N97" s="51">
        <v>97936</v>
      </c>
      <c r="O97" s="51">
        <v>118313</v>
      </c>
      <c r="P97" s="51">
        <v>93626</v>
      </c>
      <c r="Q97" s="51">
        <v>69652</v>
      </c>
      <c r="R97" s="7">
        <v>1019857</v>
      </c>
      <c r="S97" s="53"/>
      <c r="T97" s="53"/>
      <c r="U97" s="53"/>
      <c r="V97" s="53"/>
      <c r="W97" s="53"/>
      <c r="X97" s="53"/>
      <c r="Y97" s="53"/>
      <c r="Z97" s="53"/>
      <c r="AA97" s="53"/>
    </row>
    <row r="98" spans="1:27" ht="12.75">
      <c r="A98" s="8" t="s">
        <v>182</v>
      </c>
      <c r="B98" s="8" t="s">
        <v>185</v>
      </c>
      <c r="C98" s="18">
        <v>3101042695</v>
      </c>
      <c r="D98" s="10" t="s">
        <v>186</v>
      </c>
      <c r="E98" s="50">
        <v>320</v>
      </c>
      <c r="F98" s="50">
        <v>90306</v>
      </c>
      <c r="G98" s="51">
        <v>77955</v>
      </c>
      <c r="H98" s="51">
        <v>91370</v>
      </c>
      <c r="I98" s="51">
        <v>92923</v>
      </c>
      <c r="J98" s="51">
        <v>103850</v>
      </c>
      <c r="K98" s="51">
        <v>109967</v>
      </c>
      <c r="L98" s="51">
        <v>115904</v>
      </c>
      <c r="M98" s="51">
        <v>111120</v>
      </c>
      <c r="N98" s="51">
        <v>91350</v>
      </c>
      <c r="O98" s="51">
        <v>92740</v>
      </c>
      <c r="P98" s="51">
        <v>86684</v>
      </c>
      <c r="Q98" s="51">
        <v>89175</v>
      </c>
      <c r="R98" s="7">
        <v>1153344</v>
      </c>
      <c r="S98" s="53"/>
      <c r="T98" s="53"/>
      <c r="U98" s="53"/>
      <c r="V98" s="53"/>
      <c r="W98" s="53"/>
      <c r="X98" s="53"/>
      <c r="Y98" s="53"/>
      <c r="Z98" s="53"/>
      <c r="AA98" s="53"/>
    </row>
    <row r="99" spans="1:27" ht="12.75">
      <c r="A99" s="8" t="s">
        <v>182</v>
      </c>
      <c r="B99" s="8" t="s">
        <v>187</v>
      </c>
      <c r="C99" s="18">
        <v>3101042683</v>
      </c>
      <c r="D99" s="10" t="s">
        <v>188</v>
      </c>
      <c r="E99" s="50">
        <v>12</v>
      </c>
      <c r="F99" s="50">
        <v>1595</v>
      </c>
      <c r="G99" s="51">
        <v>1440</v>
      </c>
      <c r="H99" s="51">
        <v>1648</v>
      </c>
      <c r="I99" s="51">
        <v>1337</v>
      </c>
      <c r="J99" s="51">
        <v>978</v>
      </c>
      <c r="K99" s="51">
        <v>1120</v>
      </c>
      <c r="L99" s="51">
        <v>1257</v>
      </c>
      <c r="M99" s="51">
        <v>1138</v>
      </c>
      <c r="N99" s="51">
        <v>831</v>
      </c>
      <c r="O99" s="51">
        <v>793</v>
      </c>
      <c r="P99" s="51">
        <v>812</v>
      </c>
      <c r="Q99" s="51">
        <v>903</v>
      </c>
      <c r="R99" s="7">
        <v>13852</v>
      </c>
      <c r="S99" s="53"/>
      <c r="T99" s="53"/>
      <c r="U99" s="53"/>
      <c r="V99" s="53"/>
      <c r="W99" s="53"/>
      <c r="X99" s="53"/>
      <c r="Y99" s="53"/>
      <c r="Z99" s="53"/>
      <c r="AA99" s="53"/>
    </row>
    <row r="100" spans="1:27" ht="12.75">
      <c r="A100" s="8" t="s">
        <v>182</v>
      </c>
      <c r="B100" s="8" t="s">
        <v>189</v>
      </c>
      <c r="C100" s="18">
        <v>3101042684</v>
      </c>
      <c r="D100" s="10" t="s">
        <v>190</v>
      </c>
      <c r="E100" s="50">
        <v>8</v>
      </c>
      <c r="F100" s="51">
        <v>2261</v>
      </c>
      <c r="G100" s="51">
        <v>1817</v>
      </c>
      <c r="H100" s="51">
        <v>1807</v>
      </c>
      <c r="I100" s="51">
        <v>1760</v>
      </c>
      <c r="J100" s="51">
        <v>1998</v>
      </c>
      <c r="K100" s="51">
        <v>2412</v>
      </c>
      <c r="L100" s="51">
        <v>2750</v>
      </c>
      <c r="M100" s="51">
        <v>2588</v>
      </c>
      <c r="N100" s="51">
        <v>2024</v>
      </c>
      <c r="O100" s="51">
        <v>2001</v>
      </c>
      <c r="P100" s="51">
        <v>1911</v>
      </c>
      <c r="Q100" s="51">
        <v>1925</v>
      </c>
      <c r="R100" s="7">
        <v>25254</v>
      </c>
      <c r="S100" s="53"/>
      <c r="T100" s="53"/>
      <c r="U100" s="53"/>
      <c r="V100" s="53"/>
      <c r="W100" s="53"/>
      <c r="X100" s="53"/>
      <c r="Y100" s="53"/>
      <c r="Z100" s="53"/>
      <c r="AA100" s="53"/>
    </row>
    <row r="101" spans="1:27" ht="12.75">
      <c r="A101" s="8" t="s">
        <v>182</v>
      </c>
      <c r="B101" s="8" t="s">
        <v>191</v>
      </c>
      <c r="C101" s="18">
        <v>3101042694</v>
      </c>
      <c r="D101" s="10" t="s">
        <v>192</v>
      </c>
      <c r="E101" s="50">
        <v>200</v>
      </c>
      <c r="F101" s="51">
        <v>58733</v>
      </c>
      <c r="G101" s="51">
        <v>56234</v>
      </c>
      <c r="H101" s="51">
        <v>69707</v>
      </c>
      <c r="I101" s="51">
        <v>59356</v>
      </c>
      <c r="J101" s="51">
        <v>58776</v>
      </c>
      <c r="K101" s="51">
        <v>57584</v>
      </c>
      <c r="L101" s="51">
        <v>63839</v>
      </c>
      <c r="M101" s="51">
        <v>59745</v>
      </c>
      <c r="N101" s="51">
        <v>52748</v>
      </c>
      <c r="O101" s="51">
        <v>60490</v>
      </c>
      <c r="P101" s="51">
        <v>61137</v>
      </c>
      <c r="Q101" s="51">
        <v>68721</v>
      </c>
      <c r="R101" s="7">
        <v>727070</v>
      </c>
      <c r="S101" s="53"/>
      <c r="T101" s="53"/>
      <c r="U101" s="53"/>
      <c r="V101" s="53"/>
      <c r="W101" s="53"/>
      <c r="X101" s="53"/>
      <c r="Y101" s="53"/>
      <c r="Z101" s="53"/>
      <c r="AA101" s="53"/>
    </row>
    <row r="102" spans="1:27" ht="12.75">
      <c r="A102" s="8" t="s">
        <v>182</v>
      </c>
      <c r="B102" s="8" t="s">
        <v>193</v>
      </c>
      <c r="C102" s="18">
        <v>3101042709</v>
      </c>
      <c r="D102" s="10" t="s">
        <v>194</v>
      </c>
      <c r="E102" s="50">
        <v>18</v>
      </c>
      <c r="F102" s="51">
        <v>4360</v>
      </c>
      <c r="G102" s="51">
        <v>4729</v>
      </c>
      <c r="H102" s="51">
        <v>3703</v>
      </c>
      <c r="I102" s="51">
        <v>3408</v>
      </c>
      <c r="J102" s="51">
        <v>3663</v>
      </c>
      <c r="K102" s="51">
        <v>3694</v>
      </c>
      <c r="L102" s="51">
        <v>3669</v>
      </c>
      <c r="M102" s="51">
        <v>3575</v>
      </c>
      <c r="N102" s="51">
        <v>4203</v>
      </c>
      <c r="O102" s="51">
        <v>8782</v>
      </c>
      <c r="P102" s="51">
        <v>7367</v>
      </c>
      <c r="Q102" s="51">
        <v>8090</v>
      </c>
      <c r="R102" s="7">
        <v>59243</v>
      </c>
      <c r="S102" s="53"/>
      <c r="T102" s="53"/>
      <c r="U102" s="53"/>
      <c r="V102" s="53"/>
      <c r="W102" s="53"/>
      <c r="X102" s="53"/>
      <c r="Y102" s="53"/>
      <c r="Z102" s="53"/>
      <c r="AA102" s="53"/>
    </row>
    <row r="103" spans="1:27" ht="12.75">
      <c r="A103" s="8" t="s">
        <v>182</v>
      </c>
      <c r="B103" s="8" t="s">
        <v>195</v>
      </c>
      <c r="C103" s="18">
        <v>3101042710</v>
      </c>
      <c r="D103" s="10" t="s">
        <v>196</v>
      </c>
      <c r="E103" s="50">
        <v>18</v>
      </c>
      <c r="F103" s="51">
        <v>3028</v>
      </c>
      <c r="G103" s="51">
        <v>2744</v>
      </c>
      <c r="H103" s="51">
        <v>3168</v>
      </c>
      <c r="I103" s="51">
        <v>3835</v>
      </c>
      <c r="J103" s="51">
        <v>4068</v>
      </c>
      <c r="K103" s="51">
        <v>5079</v>
      </c>
      <c r="L103" s="51">
        <v>5919</v>
      </c>
      <c r="M103" s="51">
        <v>6177</v>
      </c>
      <c r="N103" s="51">
        <v>6012</v>
      </c>
      <c r="O103" s="51">
        <v>4890</v>
      </c>
      <c r="P103" s="51">
        <v>3801</v>
      </c>
      <c r="Q103" s="51">
        <v>436</v>
      </c>
      <c r="R103" s="7">
        <v>49157</v>
      </c>
      <c r="S103" s="53"/>
      <c r="T103" s="53"/>
      <c r="U103" s="53"/>
      <c r="V103" s="53"/>
      <c r="W103" s="53"/>
      <c r="X103" s="53"/>
      <c r="Y103" s="53"/>
      <c r="Z103" s="53"/>
      <c r="AA103" s="53"/>
    </row>
    <row r="104" spans="1:27" ht="12.75">
      <c r="A104" s="8" t="s">
        <v>182</v>
      </c>
      <c r="B104" s="8" t="s">
        <v>197</v>
      </c>
      <c r="C104" s="18">
        <v>3101042713</v>
      </c>
      <c r="D104" s="10" t="s">
        <v>198</v>
      </c>
      <c r="E104" s="50">
        <v>4</v>
      </c>
      <c r="F104" s="51">
        <v>74</v>
      </c>
      <c r="G104" s="51">
        <v>65</v>
      </c>
      <c r="H104" s="51">
        <v>51</v>
      </c>
      <c r="I104" s="51">
        <v>50</v>
      </c>
      <c r="J104" s="51">
        <v>51</v>
      </c>
      <c r="K104" s="51">
        <v>49</v>
      </c>
      <c r="L104" s="51">
        <v>51</v>
      </c>
      <c r="M104" s="51">
        <v>52</v>
      </c>
      <c r="N104" s="51">
        <v>49</v>
      </c>
      <c r="O104" s="51">
        <v>50</v>
      </c>
      <c r="P104" s="51">
        <v>48</v>
      </c>
      <c r="Q104" s="51">
        <v>51</v>
      </c>
      <c r="R104" s="7">
        <v>641</v>
      </c>
      <c r="S104" s="53"/>
      <c r="T104" s="53"/>
      <c r="U104" s="53"/>
      <c r="V104" s="53"/>
      <c r="W104" s="53"/>
      <c r="X104" s="53"/>
      <c r="Y104" s="53"/>
      <c r="Z104" s="53"/>
      <c r="AA104" s="53"/>
    </row>
    <row r="105" spans="1:27" ht="12.75">
      <c r="A105" s="8" t="s">
        <v>182</v>
      </c>
      <c r="B105" s="8" t="s">
        <v>199</v>
      </c>
      <c r="C105" s="18">
        <v>3101042714</v>
      </c>
      <c r="D105" s="10" t="s">
        <v>200</v>
      </c>
      <c r="E105" s="50">
        <v>28</v>
      </c>
      <c r="F105" s="51">
        <v>5360</v>
      </c>
      <c r="G105" s="51">
        <v>4872</v>
      </c>
      <c r="H105" s="51">
        <v>5122</v>
      </c>
      <c r="I105" s="51">
        <v>4671</v>
      </c>
      <c r="J105" s="51">
        <v>4545</v>
      </c>
      <c r="K105" s="51">
        <v>4296</v>
      </c>
      <c r="L105" s="51">
        <v>4534</v>
      </c>
      <c r="M105" s="51">
        <v>4711</v>
      </c>
      <c r="N105" s="51">
        <v>4747</v>
      </c>
      <c r="O105" s="51">
        <v>5534</v>
      </c>
      <c r="P105" s="51">
        <v>5442</v>
      </c>
      <c r="Q105" s="51">
        <v>5512</v>
      </c>
      <c r="R105" s="7">
        <v>59346</v>
      </c>
      <c r="S105" s="53"/>
      <c r="T105" s="53"/>
      <c r="U105" s="53"/>
      <c r="V105" s="53"/>
      <c r="W105" s="53"/>
      <c r="X105" s="53"/>
      <c r="Y105" s="53"/>
      <c r="Z105" s="53"/>
      <c r="AA105" s="53"/>
    </row>
    <row r="106" spans="1:27" ht="12.75">
      <c r="A106" s="8" t="s">
        <v>182</v>
      </c>
      <c r="B106" s="8" t="s">
        <v>201</v>
      </c>
      <c r="C106" s="18">
        <v>3101042810</v>
      </c>
      <c r="D106" s="10" t="s">
        <v>202</v>
      </c>
      <c r="E106" s="50">
        <v>34</v>
      </c>
      <c r="F106" s="51">
        <v>16681</v>
      </c>
      <c r="G106" s="51">
        <v>15588</v>
      </c>
      <c r="H106" s="51">
        <v>17303</v>
      </c>
      <c r="I106" s="51">
        <v>16950</v>
      </c>
      <c r="J106" s="51">
        <v>17844</v>
      </c>
      <c r="K106" s="51">
        <v>17336</v>
      </c>
      <c r="L106" s="51">
        <v>18752</v>
      </c>
      <c r="M106" s="51">
        <v>18305</v>
      </c>
      <c r="N106" s="51">
        <v>16116</v>
      </c>
      <c r="O106" s="51">
        <v>16840</v>
      </c>
      <c r="P106" s="51">
        <v>15610</v>
      </c>
      <c r="Q106" s="51">
        <v>16874</v>
      </c>
      <c r="R106" s="7">
        <v>204199</v>
      </c>
      <c r="S106" s="53"/>
      <c r="T106" s="53"/>
      <c r="U106" s="53"/>
      <c r="V106" s="53"/>
      <c r="W106" s="53"/>
      <c r="X106" s="53"/>
      <c r="Y106" s="53"/>
      <c r="Z106" s="53"/>
      <c r="AA106" s="53"/>
    </row>
    <row r="107" spans="1:27" ht="12.75">
      <c r="A107" s="8" t="s">
        <v>182</v>
      </c>
      <c r="B107" s="8" t="s">
        <v>203</v>
      </c>
      <c r="C107" s="18">
        <v>3101042898</v>
      </c>
      <c r="D107" s="10" t="s">
        <v>204</v>
      </c>
      <c r="E107" s="50">
        <v>15</v>
      </c>
      <c r="F107" s="51">
        <v>5198</v>
      </c>
      <c r="G107" s="51">
        <v>4854</v>
      </c>
      <c r="H107" s="51">
        <v>5344</v>
      </c>
      <c r="I107" s="51">
        <v>5706</v>
      </c>
      <c r="J107" s="51">
        <v>4733</v>
      </c>
      <c r="K107" s="51">
        <v>4630</v>
      </c>
      <c r="L107" s="51">
        <v>5454</v>
      </c>
      <c r="M107" s="51">
        <v>4972</v>
      </c>
      <c r="N107" s="51">
        <v>4534</v>
      </c>
      <c r="O107" s="51">
        <v>4163</v>
      </c>
      <c r="P107" s="51">
        <v>3820</v>
      </c>
      <c r="Q107" s="51">
        <v>4206</v>
      </c>
      <c r="R107" s="7">
        <v>57614</v>
      </c>
      <c r="S107" s="53"/>
      <c r="T107" s="53"/>
      <c r="U107" s="53"/>
      <c r="V107" s="53"/>
      <c r="W107" s="53"/>
      <c r="X107" s="53"/>
      <c r="Y107" s="53"/>
      <c r="Z107" s="53"/>
      <c r="AA107" s="53"/>
    </row>
    <row r="108" spans="1:27" ht="12.75">
      <c r="A108" s="8" t="s">
        <v>182</v>
      </c>
      <c r="B108" s="8" t="s">
        <v>205</v>
      </c>
      <c r="C108" s="18">
        <v>3101042976</v>
      </c>
      <c r="D108" s="10" t="s">
        <v>206</v>
      </c>
      <c r="E108" s="50">
        <v>36</v>
      </c>
      <c r="F108" s="51">
        <v>9366</v>
      </c>
      <c r="G108" s="51">
        <v>8448</v>
      </c>
      <c r="H108" s="51">
        <v>8793</v>
      </c>
      <c r="I108" s="51">
        <v>9221</v>
      </c>
      <c r="J108" s="51">
        <v>9558</v>
      </c>
      <c r="K108" s="51">
        <v>9174</v>
      </c>
      <c r="L108" s="51">
        <v>14512</v>
      </c>
      <c r="M108" s="51">
        <v>13301</v>
      </c>
      <c r="N108" s="51">
        <v>10426</v>
      </c>
      <c r="O108" s="51">
        <v>10492</v>
      </c>
      <c r="P108" s="51">
        <v>8480</v>
      </c>
      <c r="Q108" s="51">
        <v>9260</v>
      </c>
      <c r="R108" s="7">
        <v>121031</v>
      </c>
      <c r="S108" s="53"/>
      <c r="T108" s="53"/>
      <c r="U108" s="53"/>
      <c r="V108" s="53"/>
      <c r="W108" s="53"/>
      <c r="X108" s="53"/>
      <c r="Y108" s="53"/>
      <c r="Z108" s="53"/>
      <c r="AA108" s="53"/>
    </row>
    <row r="109" spans="1:27" ht="12.75">
      <c r="A109" s="8" t="s">
        <v>182</v>
      </c>
      <c r="B109" s="8" t="s">
        <v>207</v>
      </c>
      <c r="C109" s="18">
        <v>3101043006</v>
      </c>
      <c r="D109" s="10" t="s">
        <v>208</v>
      </c>
      <c r="E109" s="50">
        <v>28</v>
      </c>
      <c r="F109" s="51">
        <v>7746</v>
      </c>
      <c r="G109" s="51">
        <v>7104</v>
      </c>
      <c r="H109" s="51">
        <v>7374</v>
      </c>
      <c r="I109" s="51">
        <v>7205</v>
      </c>
      <c r="J109" s="51">
        <v>7225</v>
      </c>
      <c r="K109" s="51">
        <v>6787</v>
      </c>
      <c r="L109" s="51">
        <v>6955</v>
      </c>
      <c r="M109" s="51">
        <v>7483</v>
      </c>
      <c r="N109" s="51">
        <v>7061</v>
      </c>
      <c r="O109" s="51">
        <v>7526</v>
      </c>
      <c r="P109" s="51">
        <v>6722</v>
      </c>
      <c r="Q109" s="51">
        <v>6843</v>
      </c>
      <c r="R109" s="7">
        <v>86031</v>
      </c>
      <c r="S109" s="53"/>
      <c r="T109" s="53"/>
      <c r="U109" s="53"/>
      <c r="V109" s="53"/>
      <c r="W109" s="53"/>
      <c r="X109" s="53"/>
      <c r="Y109" s="53"/>
      <c r="Z109" s="53"/>
      <c r="AA109" s="53"/>
    </row>
    <row r="110" spans="1:27" ht="12.75">
      <c r="A110" s="8" t="s">
        <v>182</v>
      </c>
      <c r="B110" s="8" t="s">
        <v>209</v>
      </c>
      <c r="C110" s="18">
        <v>3101043057</v>
      </c>
      <c r="D110" s="10" t="s">
        <v>210</v>
      </c>
      <c r="E110" s="50">
        <v>20</v>
      </c>
      <c r="F110" s="51">
        <v>4514</v>
      </c>
      <c r="G110" s="51">
        <v>3614</v>
      </c>
      <c r="H110" s="51">
        <v>3718</v>
      </c>
      <c r="I110" s="51">
        <v>4114</v>
      </c>
      <c r="J110" s="51">
        <v>5503</v>
      </c>
      <c r="K110" s="51">
        <v>4988</v>
      </c>
      <c r="L110" s="51">
        <v>5349</v>
      </c>
      <c r="M110" s="51">
        <v>4779</v>
      </c>
      <c r="N110" s="51">
        <v>4876</v>
      </c>
      <c r="O110" s="51">
        <v>5608</v>
      </c>
      <c r="P110" s="51">
        <v>6213</v>
      </c>
      <c r="Q110" s="51">
        <v>6872</v>
      </c>
      <c r="R110" s="7">
        <v>60148</v>
      </c>
      <c r="S110" s="53"/>
      <c r="T110" s="53"/>
      <c r="U110" s="53"/>
      <c r="V110" s="53"/>
      <c r="W110" s="53"/>
      <c r="X110" s="53"/>
      <c r="Y110" s="53"/>
      <c r="Z110" s="53"/>
      <c r="AA110" s="53"/>
    </row>
    <row r="111" spans="1:27" ht="12.75">
      <c r="A111" s="8" t="s">
        <v>182</v>
      </c>
      <c r="B111" s="8" t="s">
        <v>211</v>
      </c>
      <c r="C111" s="18">
        <v>3101043063</v>
      </c>
      <c r="D111" s="10" t="s">
        <v>212</v>
      </c>
      <c r="E111" s="50">
        <v>30</v>
      </c>
      <c r="F111" s="51">
        <v>11489</v>
      </c>
      <c r="G111" s="51">
        <v>11098</v>
      </c>
      <c r="H111" s="51">
        <v>12269</v>
      </c>
      <c r="I111" s="51">
        <v>11811</v>
      </c>
      <c r="J111" s="51">
        <v>12272</v>
      </c>
      <c r="K111" s="51">
        <v>14034</v>
      </c>
      <c r="L111" s="51">
        <v>15471</v>
      </c>
      <c r="M111" s="51">
        <v>14581</v>
      </c>
      <c r="N111" s="51">
        <v>10883</v>
      </c>
      <c r="O111" s="51">
        <v>9817</v>
      </c>
      <c r="P111" s="51">
        <v>10371</v>
      </c>
      <c r="Q111" s="51">
        <v>10727</v>
      </c>
      <c r="R111" s="7">
        <v>144823</v>
      </c>
      <c r="S111" s="53"/>
      <c r="T111" s="53"/>
      <c r="U111" s="53"/>
      <c r="V111" s="53"/>
      <c r="W111" s="53"/>
      <c r="X111" s="53"/>
      <c r="Y111" s="53"/>
      <c r="Z111" s="53"/>
      <c r="AA111" s="53"/>
    </row>
    <row r="112" spans="1:27" ht="12.75">
      <c r="A112" s="8" t="s">
        <v>182</v>
      </c>
      <c r="B112" s="8" t="s">
        <v>213</v>
      </c>
      <c r="C112" s="18">
        <v>3101042688</v>
      </c>
      <c r="D112" s="10" t="s">
        <v>214</v>
      </c>
      <c r="E112" s="50">
        <v>52</v>
      </c>
      <c r="F112" s="51">
        <v>15992</v>
      </c>
      <c r="G112" s="51">
        <v>15030</v>
      </c>
      <c r="H112" s="51">
        <v>17088</v>
      </c>
      <c r="I112" s="51">
        <v>16465</v>
      </c>
      <c r="J112" s="51">
        <v>17002</v>
      </c>
      <c r="K112" s="51">
        <v>16858</v>
      </c>
      <c r="L112" s="51">
        <v>17404</v>
      </c>
      <c r="M112" s="51">
        <v>16729</v>
      </c>
      <c r="N112" s="51">
        <v>16014</v>
      </c>
      <c r="O112" s="51">
        <v>16857</v>
      </c>
      <c r="P112" s="51">
        <v>17087</v>
      </c>
      <c r="Q112" s="51">
        <v>17713</v>
      </c>
      <c r="R112" s="7">
        <v>200239</v>
      </c>
      <c r="S112" s="53"/>
      <c r="T112" s="53"/>
      <c r="U112" s="53"/>
      <c r="V112" s="53"/>
      <c r="W112" s="53"/>
      <c r="X112" s="53"/>
      <c r="Y112" s="53"/>
      <c r="Z112" s="53"/>
      <c r="AA112" s="53"/>
    </row>
    <row r="113" spans="1:27" ht="12.75">
      <c r="A113" s="8" t="s">
        <v>182</v>
      </c>
      <c r="B113" s="8" t="s">
        <v>249</v>
      </c>
      <c r="C113" s="18">
        <v>3610067366</v>
      </c>
      <c r="D113" s="10" t="s">
        <v>251</v>
      </c>
      <c r="E113" s="50">
        <v>50</v>
      </c>
      <c r="F113" s="51">
        <v>10130</v>
      </c>
      <c r="G113" s="51">
        <v>13173</v>
      </c>
      <c r="H113" s="51">
        <v>9273</v>
      </c>
      <c r="I113" s="51">
        <v>7607</v>
      </c>
      <c r="J113" s="51">
        <v>7947</v>
      </c>
      <c r="K113" s="51">
        <v>7811</v>
      </c>
      <c r="L113" s="51">
        <v>8348</v>
      </c>
      <c r="M113" s="51">
        <v>8215</v>
      </c>
      <c r="N113" s="51">
        <v>8191</v>
      </c>
      <c r="O113" s="51">
        <v>9071</v>
      </c>
      <c r="P113" s="51">
        <v>9135</v>
      </c>
      <c r="Q113" s="51">
        <v>10510</v>
      </c>
      <c r="R113" s="7">
        <v>109411</v>
      </c>
      <c r="S113" s="53"/>
      <c r="T113" s="53"/>
      <c r="U113" s="53"/>
      <c r="V113" s="53"/>
      <c r="W113" s="53"/>
      <c r="X113" s="53"/>
      <c r="Y113" s="53"/>
      <c r="Z113" s="53"/>
      <c r="AA113" s="53"/>
    </row>
    <row r="114" spans="1:27" ht="12.75">
      <c r="A114" s="8" t="s">
        <v>182</v>
      </c>
      <c r="B114" s="8" t="s">
        <v>250</v>
      </c>
      <c r="C114" s="18">
        <v>3610224259</v>
      </c>
      <c r="D114" s="10" t="s">
        <v>252</v>
      </c>
      <c r="E114" s="50">
        <v>20</v>
      </c>
      <c r="F114" s="51">
        <v>7154</v>
      </c>
      <c r="G114" s="51">
        <v>5174</v>
      </c>
      <c r="H114" s="51">
        <v>3925</v>
      </c>
      <c r="I114" s="51">
        <v>3845</v>
      </c>
      <c r="J114" s="51">
        <v>4298</v>
      </c>
      <c r="K114" s="51">
        <v>3808</v>
      </c>
      <c r="L114" s="51">
        <v>4601</v>
      </c>
      <c r="M114" s="51">
        <v>4695</v>
      </c>
      <c r="N114" s="51">
        <v>4337</v>
      </c>
      <c r="O114" s="51">
        <v>4245</v>
      </c>
      <c r="P114" s="51">
        <v>4255</v>
      </c>
      <c r="Q114" s="51">
        <v>5620</v>
      </c>
      <c r="R114" s="7">
        <v>55957</v>
      </c>
      <c r="S114" s="53"/>
      <c r="T114" s="53"/>
      <c r="U114" s="53"/>
      <c r="V114" s="53"/>
      <c r="W114" s="53"/>
      <c r="X114" s="53"/>
      <c r="Y114" s="53"/>
      <c r="Z114" s="53"/>
      <c r="AA114" s="53"/>
    </row>
    <row r="115" spans="1:27" ht="12.75">
      <c r="A115" s="9" t="s">
        <v>90</v>
      </c>
      <c r="B115" s="8" t="s">
        <v>253</v>
      </c>
      <c r="C115" s="18">
        <v>3600049217</v>
      </c>
      <c r="D115" s="10" t="s">
        <v>234</v>
      </c>
      <c r="E115" s="51">
        <v>51</v>
      </c>
      <c r="F115" s="50">
        <v>10876</v>
      </c>
      <c r="G115" s="50">
        <v>10640</v>
      </c>
      <c r="H115" s="50">
        <v>11448</v>
      </c>
      <c r="I115" s="50">
        <v>11196</v>
      </c>
      <c r="J115" s="50">
        <v>10864</v>
      </c>
      <c r="K115" s="50">
        <v>11139</v>
      </c>
      <c r="L115" s="50">
        <v>11493</v>
      </c>
      <c r="M115" s="50">
        <v>11674</v>
      </c>
      <c r="N115" s="50">
        <v>10535</v>
      </c>
      <c r="O115" s="50">
        <v>11513</v>
      </c>
      <c r="P115" s="50">
        <v>10664</v>
      </c>
      <c r="Q115" s="50">
        <v>10131</v>
      </c>
      <c r="R115" s="7">
        <v>132173</v>
      </c>
      <c r="S115" s="53"/>
      <c r="T115" s="53"/>
      <c r="U115" s="53"/>
      <c r="V115" s="53"/>
      <c r="W115" s="53"/>
      <c r="X115" s="53"/>
      <c r="Y115" s="53"/>
      <c r="Z115" s="53"/>
      <c r="AA115" s="53"/>
    </row>
    <row r="116" spans="5:27" ht="12.75"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53"/>
      <c r="T116" s="53"/>
      <c r="U116" s="53"/>
      <c r="V116" s="53"/>
      <c r="W116" s="53"/>
      <c r="X116" s="53"/>
      <c r="Y116" s="53"/>
      <c r="Z116" s="53"/>
      <c r="AA116" s="53"/>
    </row>
    <row r="117" spans="1:27" ht="12.75">
      <c r="A117" t="s">
        <v>215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52">
        <f>SUM(R7:R116)</f>
        <v>34027536</v>
      </c>
      <c r="S117" s="55">
        <f aca="true" t="shared" si="3" ref="S117:AA117">SUM(S7:S116)</f>
        <v>0</v>
      </c>
      <c r="T117" s="55">
        <f t="shared" si="3"/>
        <v>0</v>
      </c>
      <c r="U117" s="55">
        <f t="shared" si="3"/>
        <v>0</v>
      </c>
      <c r="V117" s="55">
        <f t="shared" si="3"/>
        <v>0</v>
      </c>
      <c r="W117" s="55">
        <f t="shared" si="3"/>
        <v>0</v>
      </c>
      <c r="X117" s="55">
        <f t="shared" si="3"/>
        <v>0</v>
      </c>
      <c r="Y117" s="55">
        <f t="shared" si="3"/>
        <v>0</v>
      </c>
      <c r="Z117" s="55">
        <f t="shared" si="3"/>
        <v>0</v>
      </c>
      <c r="AA117" s="55">
        <f t="shared" si="3"/>
        <v>0</v>
      </c>
    </row>
  </sheetData>
  <autoFilter ref="A6:AA6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Kaluza</cp:lastModifiedBy>
  <dcterms:created xsi:type="dcterms:W3CDTF">1997-01-24T11:07:25Z</dcterms:created>
  <dcterms:modified xsi:type="dcterms:W3CDTF">2016-02-17T11:58:21Z</dcterms:modified>
  <cp:category/>
  <cp:version/>
  <cp:contentType/>
  <cp:contentStatus/>
</cp:coreProperties>
</file>