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AV GŘ" sheetId="1" r:id="rId1"/>
  </sheets>
  <definedNames>
    <definedName name="_xlnm.Print_Area" localSheetId="0">'HAV GŘ'!$A$1:$U$40</definedName>
  </definedNames>
  <calcPr fullCalcOnLoad="1"/>
</workbook>
</file>

<file path=xl/sharedStrings.xml><?xml version="1.0" encoding="utf-8"?>
<sst xmlns="http://schemas.openxmlformats.org/spreadsheetml/2006/main" count="111" uniqueCount="77">
  <si>
    <t>Tovární značka a typ</t>
  </si>
  <si>
    <t>VIN</t>
  </si>
  <si>
    <t>Rok výroby</t>
  </si>
  <si>
    <t>Evropa</t>
  </si>
  <si>
    <t xml:space="preserve">1B68961 </t>
  </si>
  <si>
    <t>P.č.</t>
  </si>
  <si>
    <t>Ano</t>
  </si>
  <si>
    <t>RZ      (SPZ)</t>
  </si>
  <si>
    <t>Zabezp. vozidla</t>
  </si>
  <si>
    <t>Najeté km</t>
  </si>
  <si>
    <t>Nová cena Kč</t>
  </si>
  <si>
    <t>Pojistná částka Kč</t>
  </si>
  <si>
    <t>Úraz</t>
  </si>
  <si>
    <t>Čelní sklo</t>
  </si>
  <si>
    <t>Zavazadla</t>
  </si>
  <si>
    <t>Územní rozsah</t>
  </si>
  <si>
    <t>poj. částka</t>
  </si>
  <si>
    <t>pojistné</t>
  </si>
  <si>
    <t>Pojistné HAV Kč</t>
  </si>
  <si>
    <t>Pojistné za doplňková pojištění Kč</t>
  </si>
  <si>
    <t>Počet míst</t>
  </si>
  <si>
    <t>Objem ccm</t>
  </si>
  <si>
    <t>TMBJS46Y333824726</t>
  </si>
  <si>
    <t>I,A,M</t>
  </si>
  <si>
    <t>I,M</t>
  </si>
  <si>
    <t>Spoluúčast: 10% / min. 10 000 Kč</t>
  </si>
  <si>
    <t>4B00015</t>
  </si>
  <si>
    <t>TMBGS26YX64574866</t>
  </si>
  <si>
    <t xml:space="preserve">Škoda Fabia Combi  Creation </t>
  </si>
  <si>
    <t>Škoda Octavia Elegance</t>
  </si>
  <si>
    <t>Škoda Fabia Combi Elegance</t>
  </si>
  <si>
    <t>Škoda Fabia Combi-Elegance</t>
  </si>
  <si>
    <t>4B7 8317</t>
  </si>
  <si>
    <t>Škoda Fabia Elegance</t>
  </si>
  <si>
    <t>TMBGS26Y374168333</t>
  </si>
  <si>
    <t xml:space="preserve">459 971 </t>
  </si>
  <si>
    <t xml:space="preserve">5B0 3397 </t>
  </si>
  <si>
    <t>Škoda Octavia 2.0</t>
  </si>
  <si>
    <t xml:space="preserve">TMBBE61Z582022912 </t>
  </si>
  <si>
    <t>I, M, VIN</t>
  </si>
  <si>
    <t xml:space="preserve">761 280 </t>
  </si>
  <si>
    <t>5B5 4518</t>
  </si>
  <si>
    <t>Škoda Octavia RS 2.0 TFSI</t>
  </si>
  <si>
    <t>TMBEF61Z782152796</t>
  </si>
  <si>
    <t>I, A, M</t>
  </si>
  <si>
    <t>5B5 4468</t>
  </si>
  <si>
    <t>TMBJD65J183173016</t>
  </si>
  <si>
    <t>I, M</t>
  </si>
  <si>
    <t>5B7 8283</t>
  </si>
  <si>
    <t>Škoda Octavia Combi</t>
  </si>
  <si>
    <t xml:space="preserve">TMBGK61Z482201280 </t>
  </si>
  <si>
    <t>Škoda Fabia Combi</t>
  </si>
  <si>
    <t>5B7 7312</t>
  </si>
  <si>
    <t>TMBJD25J893035693</t>
  </si>
  <si>
    <t>7B1 3912</t>
  </si>
  <si>
    <t>TMBBE61Z9AC017938</t>
  </si>
  <si>
    <t>7B29634</t>
  </si>
  <si>
    <t>Škoda Fabia</t>
  </si>
  <si>
    <t>TMBEN25J3B3020510</t>
  </si>
  <si>
    <t>7B60222</t>
  </si>
  <si>
    <t>Škoda Superb 4x4EL</t>
  </si>
  <si>
    <t>TMBCE73T0B9053180</t>
  </si>
  <si>
    <t>8B62179</t>
  </si>
  <si>
    <t>TMBEN65J5D3054104</t>
  </si>
  <si>
    <t>Účinnost pojištění: 1.7.2013</t>
  </si>
  <si>
    <t>Doba pojištění: 1.7.2013 - 30.6.2016</t>
  </si>
  <si>
    <t>Pojistné za dobu pojištění 36 měsíců po slevách v Kč</t>
  </si>
  <si>
    <t>Roční pojistné po slevách celkem Kč</t>
  </si>
  <si>
    <t>CELKEM</t>
  </si>
  <si>
    <t>Příloha č. 17</t>
  </si>
  <si>
    <t>Generální ředitelství</t>
  </si>
  <si>
    <t>Havarijní pojištění motorových vozidel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</si>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</sst>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\ &quot;Kč&quot;_-;\-* #,##0\ &quot;Kč&quot;_-;_-* &quot;-&quot;??\ &quot;Kč&quot;_-;_-@_-"/>
    <numFmt numFmtId="166" formatCode="#,##0_ ;\-#,##0\ "/>
    <numFmt numFmtId="167" formatCode="[$-405]d\.\ mmmm\ yyyy"/>
  </numFmts>
  <fonts count="2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SheetLayoutView="115" zoomScalePageLayoutView="0" workbookViewId="0" topLeftCell="A1">
      <selection activeCell="C35" sqref="C35"/>
    </sheetView>
  </sheetViews>
  <sheetFormatPr defaultColWidth="9.140625" defaultRowHeight="12.75"/>
  <cols>
    <col min="1" max="1" width="3.57421875" style="4" bestFit="1" customWidth="1"/>
    <col min="2" max="2" width="8.00390625" style="4" bestFit="1" customWidth="1"/>
    <col min="3" max="3" width="13.28125" style="2" customWidth="1"/>
    <col min="4" max="4" width="14.421875" style="5" customWidth="1"/>
    <col min="5" max="5" width="7.57421875" style="6" customWidth="1"/>
    <col min="6" max="6" width="5.140625" style="6" customWidth="1"/>
    <col min="7" max="7" width="4.28125" style="6" customWidth="1"/>
    <col min="8" max="9" width="5.8515625" style="6" customWidth="1"/>
    <col min="10" max="11" width="6.421875" style="6" customWidth="1"/>
    <col min="12" max="12" width="5.7109375" style="2" customWidth="1"/>
    <col min="13" max="13" width="7.7109375" style="2" customWidth="1"/>
    <col min="14" max="14" width="5.7109375" style="2" customWidth="1"/>
    <col min="15" max="15" width="7.28125" style="2" customWidth="1"/>
    <col min="16" max="16" width="6.421875" style="2" customWidth="1"/>
    <col min="17" max="17" width="7.00390625" style="2" customWidth="1"/>
    <col min="18" max="18" width="7.421875" style="2" customWidth="1"/>
    <col min="19" max="19" width="6.8515625" style="2" customWidth="1"/>
    <col min="20" max="20" width="9.140625" style="2" customWidth="1"/>
    <col min="21" max="21" width="9.57421875" style="2" customWidth="1"/>
    <col min="22" max="16384" width="9.140625" style="2" customWidth="1"/>
  </cols>
  <sheetData>
    <row r="1" spans="1:16" ht="12.75">
      <c r="A1" s="51" t="s">
        <v>72</v>
      </c>
      <c r="B1" s="52"/>
      <c r="F1" s="53"/>
      <c r="P1" t="s">
        <v>69</v>
      </c>
    </row>
    <row r="2" ht="12.75">
      <c r="F2" s="53"/>
    </row>
    <row r="3" spans="1:6" ht="12.75">
      <c r="A3" s="54" t="s">
        <v>73</v>
      </c>
      <c r="F3" s="53"/>
    </row>
    <row r="4" spans="1:6" ht="12.75">
      <c r="A4" t="s">
        <v>74</v>
      </c>
      <c r="B4" s="51"/>
      <c r="F4" s="53"/>
    </row>
    <row r="5" spans="1:6" ht="12.75">
      <c r="A5" t="s">
        <v>75</v>
      </c>
      <c r="B5" s="51"/>
      <c r="F5" s="53"/>
    </row>
    <row r="6" spans="1:6" ht="12.75">
      <c r="A6" s="51"/>
      <c r="B6" s="51"/>
      <c r="F6" s="53"/>
    </row>
    <row r="7" spans="1:6" ht="12.75">
      <c r="A7" s="54" t="s">
        <v>71</v>
      </c>
      <c r="B7" s="56"/>
      <c r="F7" s="53"/>
    </row>
    <row r="8" spans="1:6" ht="12.75">
      <c r="A8" s="59" t="s">
        <v>70</v>
      </c>
      <c r="F8" s="53"/>
    </row>
    <row r="9" spans="1:6" ht="12.75">
      <c r="A9" s="55" t="s">
        <v>64</v>
      </c>
      <c r="F9" s="53"/>
    </row>
    <row r="10" spans="1:6" ht="12.75">
      <c r="A10" s="55" t="s">
        <v>65</v>
      </c>
      <c r="B10" s="15"/>
      <c r="F10" s="53"/>
    </row>
    <row r="11" spans="1:18" ht="12.75">
      <c r="A11" s="5"/>
      <c r="B11" s="5"/>
      <c r="C11" s="5"/>
      <c r="E11" s="5"/>
      <c r="F11" s="5"/>
      <c r="G11" s="15"/>
      <c r="H11" s="15"/>
      <c r="I11" s="15"/>
      <c r="J11" s="17"/>
      <c r="K11" s="17"/>
      <c r="L11" s="16"/>
      <c r="M11" s="16"/>
      <c r="N11" s="16"/>
      <c r="O11" s="16"/>
      <c r="P11" s="16"/>
      <c r="Q11" s="16"/>
      <c r="R11" s="16"/>
    </row>
    <row r="12" spans="1:18" ht="12.75">
      <c r="A12" s="60" t="s">
        <v>25</v>
      </c>
      <c r="B12" s="60"/>
      <c r="C12" s="60"/>
      <c r="D12" s="60"/>
      <c r="E12" s="60"/>
      <c r="F12" s="32"/>
      <c r="G12" s="15"/>
      <c r="H12" s="15"/>
      <c r="I12" s="15"/>
      <c r="J12" s="17"/>
      <c r="K12" s="17"/>
      <c r="L12" s="16"/>
      <c r="M12" s="16"/>
      <c r="N12" s="16"/>
      <c r="O12" s="16"/>
      <c r="P12" s="16"/>
      <c r="Q12" s="16"/>
      <c r="R12" s="16"/>
    </row>
    <row r="13" spans="1:21" ht="12.75">
      <c r="A13" s="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19" ht="14.25" customHeight="1">
      <c r="A14" s="13"/>
      <c r="B14" s="13"/>
      <c r="C14" s="16"/>
      <c r="D14" s="14"/>
      <c r="E14" s="14"/>
      <c r="F14" s="14"/>
      <c r="G14" s="14"/>
      <c r="H14" s="17"/>
      <c r="I14" s="21"/>
      <c r="J14" s="17"/>
      <c r="K14" s="17"/>
      <c r="L14" s="16"/>
      <c r="M14" s="16"/>
      <c r="N14" s="63" t="s">
        <v>19</v>
      </c>
      <c r="O14" s="65"/>
      <c r="P14" s="65"/>
      <c r="Q14" s="65"/>
      <c r="R14" s="65"/>
      <c r="S14" s="64"/>
    </row>
    <row r="15" spans="9:19" ht="12.75" customHeight="1">
      <c r="I15" s="21"/>
      <c r="N15" s="63" t="s">
        <v>12</v>
      </c>
      <c r="O15" s="64"/>
      <c r="P15" s="61" t="s">
        <v>13</v>
      </c>
      <c r="Q15" s="61"/>
      <c r="R15" s="61" t="s">
        <v>14</v>
      </c>
      <c r="S15" s="62"/>
    </row>
    <row r="16" spans="1:21" s="1" customFormat="1" ht="63" customHeight="1">
      <c r="A16" s="7" t="s">
        <v>5</v>
      </c>
      <c r="B16" s="7" t="s">
        <v>7</v>
      </c>
      <c r="C16" s="7" t="s">
        <v>0</v>
      </c>
      <c r="D16" s="7" t="s">
        <v>1</v>
      </c>
      <c r="E16" s="8" t="s">
        <v>2</v>
      </c>
      <c r="F16" s="8" t="s">
        <v>21</v>
      </c>
      <c r="G16" s="8" t="s">
        <v>20</v>
      </c>
      <c r="H16" s="8" t="s">
        <v>8</v>
      </c>
      <c r="I16" s="8" t="s">
        <v>9</v>
      </c>
      <c r="J16" s="8" t="s">
        <v>10</v>
      </c>
      <c r="K16" s="8" t="s">
        <v>11</v>
      </c>
      <c r="L16" s="7" t="s">
        <v>15</v>
      </c>
      <c r="M16" s="7" t="s">
        <v>18</v>
      </c>
      <c r="N16" s="19" t="s">
        <v>6</v>
      </c>
      <c r="O16" s="34" t="s">
        <v>17</v>
      </c>
      <c r="P16" s="7" t="s">
        <v>16</v>
      </c>
      <c r="Q16" s="7" t="s">
        <v>17</v>
      </c>
      <c r="R16" s="7" t="s">
        <v>16</v>
      </c>
      <c r="S16" s="7" t="s">
        <v>17</v>
      </c>
      <c r="T16" s="7" t="s">
        <v>67</v>
      </c>
      <c r="U16" s="7" t="s">
        <v>66</v>
      </c>
    </row>
    <row r="17" spans="1:21" ht="12.75">
      <c r="A17" s="9">
        <v>1</v>
      </c>
      <c r="B17" s="9" t="s">
        <v>4</v>
      </c>
      <c r="C17" s="40" t="s">
        <v>28</v>
      </c>
      <c r="D17" s="33" t="s">
        <v>22</v>
      </c>
      <c r="E17" s="58">
        <v>2003</v>
      </c>
      <c r="F17" s="11">
        <v>1896</v>
      </c>
      <c r="G17" s="11">
        <v>5</v>
      </c>
      <c r="H17" s="11" t="s">
        <v>23</v>
      </c>
      <c r="I17" s="18">
        <v>199234</v>
      </c>
      <c r="J17" s="18">
        <v>419132</v>
      </c>
      <c r="K17" s="18">
        <v>81000</v>
      </c>
      <c r="L17" s="9" t="s">
        <v>3</v>
      </c>
      <c r="M17" s="12"/>
      <c r="N17" s="9" t="s">
        <v>6</v>
      </c>
      <c r="O17" s="9"/>
      <c r="P17" s="20">
        <v>10000</v>
      </c>
      <c r="Q17" s="12"/>
      <c r="R17" s="12"/>
      <c r="S17" s="12"/>
      <c r="T17" s="12"/>
      <c r="U17" s="12"/>
    </row>
    <row r="18" spans="1:21" ht="12.75">
      <c r="A18" s="9">
        <v>2</v>
      </c>
      <c r="B18" s="9" t="s">
        <v>26</v>
      </c>
      <c r="C18" s="40" t="s">
        <v>31</v>
      </c>
      <c r="D18" s="33" t="s">
        <v>27</v>
      </c>
      <c r="E18" s="58">
        <v>2006</v>
      </c>
      <c r="F18" s="11">
        <v>1896</v>
      </c>
      <c r="G18" s="11">
        <v>5</v>
      </c>
      <c r="H18" s="11" t="s">
        <v>24</v>
      </c>
      <c r="I18" s="18">
        <v>125226</v>
      </c>
      <c r="J18" s="18">
        <v>456251</v>
      </c>
      <c r="K18" s="18">
        <v>126000</v>
      </c>
      <c r="L18" s="9" t="s">
        <v>3</v>
      </c>
      <c r="M18" s="12"/>
      <c r="N18" s="9" t="s">
        <v>6</v>
      </c>
      <c r="O18" s="9"/>
      <c r="P18" s="20">
        <v>10000</v>
      </c>
      <c r="Q18" s="12"/>
      <c r="R18" s="12"/>
      <c r="S18" s="12"/>
      <c r="T18" s="12"/>
      <c r="U18" s="12"/>
    </row>
    <row r="19" spans="1:21" s="3" customFormat="1" ht="12.75">
      <c r="A19" s="9">
        <v>3</v>
      </c>
      <c r="B19" s="9" t="s">
        <v>32</v>
      </c>
      <c r="C19" s="40" t="s">
        <v>33</v>
      </c>
      <c r="D19" s="10" t="s">
        <v>34</v>
      </c>
      <c r="E19" s="58">
        <v>2007</v>
      </c>
      <c r="F19" s="11">
        <v>1896</v>
      </c>
      <c r="G19" s="11">
        <v>4</v>
      </c>
      <c r="H19" s="11" t="s">
        <v>24</v>
      </c>
      <c r="I19" s="11">
        <v>129121</v>
      </c>
      <c r="J19" s="18" t="s">
        <v>35</v>
      </c>
      <c r="K19" s="18">
        <v>139000</v>
      </c>
      <c r="L19" s="11" t="s">
        <v>3</v>
      </c>
      <c r="M19" s="12"/>
      <c r="N19" s="11" t="s">
        <v>6</v>
      </c>
      <c r="O19" s="11"/>
      <c r="P19" s="18">
        <v>10000</v>
      </c>
      <c r="Q19" s="36"/>
      <c r="R19" s="36"/>
      <c r="S19" s="12"/>
      <c r="T19" s="12"/>
      <c r="U19" s="12"/>
    </row>
    <row r="20" spans="1:21" s="3" customFormat="1" ht="12.75">
      <c r="A20" s="9">
        <v>4</v>
      </c>
      <c r="B20" s="9" t="s">
        <v>36</v>
      </c>
      <c r="C20" s="40" t="s">
        <v>37</v>
      </c>
      <c r="D20" s="10" t="s">
        <v>38</v>
      </c>
      <c r="E20" s="58">
        <v>2007</v>
      </c>
      <c r="F20" s="11">
        <v>1968</v>
      </c>
      <c r="G20" s="11">
        <v>5</v>
      </c>
      <c r="H20" s="11" t="s">
        <v>39</v>
      </c>
      <c r="I20" s="11">
        <v>96143</v>
      </c>
      <c r="J20" s="18" t="s">
        <v>40</v>
      </c>
      <c r="K20" s="18">
        <v>250000</v>
      </c>
      <c r="L20" s="11" t="s">
        <v>3</v>
      </c>
      <c r="M20" s="12"/>
      <c r="N20" s="11" t="s">
        <v>6</v>
      </c>
      <c r="O20" s="11"/>
      <c r="P20" s="18">
        <v>20000</v>
      </c>
      <c r="Q20" s="36"/>
      <c r="R20" s="36"/>
      <c r="S20" s="12"/>
      <c r="T20" s="12"/>
      <c r="U20" s="12"/>
    </row>
    <row r="21" spans="1:21" s="3" customFormat="1" ht="12.75">
      <c r="A21" s="9">
        <v>5</v>
      </c>
      <c r="B21" s="9" t="s">
        <v>41</v>
      </c>
      <c r="C21" s="40" t="s">
        <v>42</v>
      </c>
      <c r="D21" s="10" t="s">
        <v>43</v>
      </c>
      <c r="E21" s="58">
        <v>2008</v>
      </c>
      <c r="F21" s="11">
        <v>1984</v>
      </c>
      <c r="G21" s="11">
        <v>5</v>
      </c>
      <c r="H21" s="11" t="s">
        <v>44</v>
      </c>
      <c r="I21" s="11">
        <v>133000</v>
      </c>
      <c r="J21" s="18">
        <v>865450</v>
      </c>
      <c r="K21" s="18">
        <v>350000</v>
      </c>
      <c r="L21" s="11" t="s">
        <v>3</v>
      </c>
      <c r="M21" s="12"/>
      <c r="N21" s="11" t="s">
        <v>6</v>
      </c>
      <c r="O21" s="11"/>
      <c r="P21" s="18">
        <v>20000</v>
      </c>
      <c r="Q21" s="36"/>
      <c r="R21" s="36"/>
      <c r="S21" s="12"/>
      <c r="T21" s="12"/>
      <c r="U21" s="12"/>
    </row>
    <row r="22" spans="1:21" s="3" customFormat="1" ht="12.75">
      <c r="A22" s="9">
        <v>6</v>
      </c>
      <c r="B22" s="9" t="s">
        <v>45</v>
      </c>
      <c r="C22" s="40" t="s">
        <v>30</v>
      </c>
      <c r="D22" s="10" t="s">
        <v>46</v>
      </c>
      <c r="E22" s="58">
        <v>2008</v>
      </c>
      <c r="F22" s="11">
        <v>1598</v>
      </c>
      <c r="G22" s="11">
        <v>5</v>
      </c>
      <c r="H22" s="11" t="s">
        <v>47</v>
      </c>
      <c r="I22" s="11">
        <v>138748</v>
      </c>
      <c r="J22" s="18">
        <v>528500</v>
      </c>
      <c r="K22" s="18">
        <v>190000</v>
      </c>
      <c r="L22" s="11" t="s">
        <v>3</v>
      </c>
      <c r="M22" s="12"/>
      <c r="N22" s="11" t="s">
        <v>6</v>
      </c>
      <c r="O22" s="11"/>
      <c r="P22" s="18">
        <v>10000</v>
      </c>
      <c r="Q22" s="36"/>
      <c r="R22" s="36"/>
      <c r="S22" s="12"/>
      <c r="T22" s="12"/>
      <c r="U22" s="12"/>
    </row>
    <row r="23" spans="1:21" s="3" customFormat="1" ht="12.75">
      <c r="A23" s="9">
        <v>7</v>
      </c>
      <c r="B23" s="9" t="s">
        <v>48</v>
      </c>
      <c r="C23" s="40" t="s">
        <v>49</v>
      </c>
      <c r="D23" s="10" t="s">
        <v>50</v>
      </c>
      <c r="E23" s="58">
        <v>2008</v>
      </c>
      <c r="F23" s="11">
        <v>1798</v>
      </c>
      <c r="G23" s="11">
        <v>5</v>
      </c>
      <c r="H23" s="11" t="s">
        <v>39</v>
      </c>
      <c r="I23" s="11">
        <v>92379</v>
      </c>
      <c r="J23" s="18">
        <v>809630</v>
      </c>
      <c r="K23" s="18">
        <v>285000</v>
      </c>
      <c r="L23" s="11" t="s">
        <v>3</v>
      </c>
      <c r="M23" s="12"/>
      <c r="N23" s="11" t="s">
        <v>6</v>
      </c>
      <c r="O23" s="11"/>
      <c r="P23" s="18">
        <v>20000</v>
      </c>
      <c r="Q23" s="36"/>
      <c r="R23" s="36"/>
      <c r="S23" s="12"/>
      <c r="T23" s="12"/>
      <c r="U23" s="12"/>
    </row>
    <row r="24" spans="1:21" s="3" customFormat="1" ht="12.75">
      <c r="A24" s="9">
        <v>8</v>
      </c>
      <c r="B24" s="9" t="s">
        <v>52</v>
      </c>
      <c r="C24" s="40" t="s">
        <v>51</v>
      </c>
      <c r="D24" s="33" t="s">
        <v>53</v>
      </c>
      <c r="E24" s="43">
        <v>2008</v>
      </c>
      <c r="F24" s="11">
        <v>1598</v>
      </c>
      <c r="G24" s="11">
        <v>5</v>
      </c>
      <c r="H24" s="11" t="s">
        <v>47</v>
      </c>
      <c r="I24" s="18">
        <v>114385</v>
      </c>
      <c r="J24" s="18">
        <v>451754</v>
      </c>
      <c r="K24" s="18">
        <v>185000</v>
      </c>
      <c r="L24" s="9" t="s">
        <v>3</v>
      </c>
      <c r="M24" s="12"/>
      <c r="N24" s="9" t="s">
        <v>6</v>
      </c>
      <c r="O24" s="9"/>
      <c r="P24" s="20">
        <v>10000</v>
      </c>
      <c r="Q24" s="12"/>
      <c r="R24" s="12"/>
      <c r="S24" s="12"/>
      <c r="T24" s="12"/>
      <c r="U24" s="12"/>
    </row>
    <row r="25" spans="1:21" s="3" customFormat="1" ht="12.75">
      <c r="A25" s="9">
        <v>9</v>
      </c>
      <c r="B25" s="9" t="s">
        <v>54</v>
      </c>
      <c r="C25" s="40" t="s">
        <v>29</v>
      </c>
      <c r="D25" s="33" t="s">
        <v>55</v>
      </c>
      <c r="E25" s="43">
        <v>2010</v>
      </c>
      <c r="F25" s="11">
        <v>1968</v>
      </c>
      <c r="G25" s="11">
        <v>5</v>
      </c>
      <c r="H25" s="11" t="s">
        <v>47</v>
      </c>
      <c r="I25" s="18">
        <v>58355</v>
      </c>
      <c r="J25" s="18">
        <v>565420</v>
      </c>
      <c r="K25" s="18">
        <v>295000</v>
      </c>
      <c r="L25" s="9" t="s">
        <v>3</v>
      </c>
      <c r="M25" s="12"/>
      <c r="N25" s="9" t="s">
        <v>6</v>
      </c>
      <c r="O25" s="9"/>
      <c r="P25" s="20">
        <v>20000</v>
      </c>
      <c r="Q25" s="12"/>
      <c r="R25" s="12"/>
      <c r="S25" s="12"/>
      <c r="T25" s="12"/>
      <c r="U25" s="12"/>
    </row>
    <row r="26" spans="1:21" s="3" customFormat="1" ht="12.75">
      <c r="A26" s="9">
        <v>10</v>
      </c>
      <c r="B26" s="9" t="s">
        <v>56</v>
      </c>
      <c r="C26" s="40" t="s">
        <v>57</v>
      </c>
      <c r="D26" s="33" t="s">
        <v>58</v>
      </c>
      <c r="E26" s="43">
        <v>2010</v>
      </c>
      <c r="F26" s="11">
        <v>1197</v>
      </c>
      <c r="G26" s="11">
        <v>5</v>
      </c>
      <c r="H26" s="11" t="s">
        <v>47</v>
      </c>
      <c r="I26" s="18">
        <v>30199</v>
      </c>
      <c r="J26" s="18">
        <v>290513</v>
      </c>
      <c r="K26" s="18">
        <v>198000</v>
      </c>
      <c r="L26" s="9" t="s">
        <v>3</v>
      </c>
      <c r="M26" s="12"/>
      <c r="N26" s="9" t="s">
        <v>6</v>
      </c>
      <c r="O26" s="9"/>
      <c r="P26" s="20">
        <v>10000</v>
      </c>
      <c r="Q26" s="12"/>
      <c r="R26" s="12"/>
      <c r="S26" s="12"/>
      <c r="T26" s="12"/>
      <c r="U26" s="12"/>
    </row>
    <row r="27" spans="1:21" s="3" customFormat="1" ht="12.75">
      <c r="A27" s="9">
        <v>11</v>
      </c>
      <c r="B27" s="9" t="s">
        <v>59</v>
      </c>
      <c r="C27" s="40" t="s">
        <v>60</v>
      </c>
      <c r="D27" s="33" t="s">
        <v>61</v>
      </c>
      <c r="E27" s="41">
        <v>40610</v>
      </c>
      <c r="F27" s="11">
        <v>1968</v>
      </c>
      <c r="G27" s="11">
        <v>5</v>
      </c>
      <c r="H27" s="11" t="s">
        <v>47</v>
      </c>
      <c r="I27" s="18">
        <v>70050</v>
      </c>
      <c r="J27" s="18">
        <v>802541</v>
      </c>
      <c r="K27" s="18">
        <v>444000</v>
      </c>
      <c r="L27" s="9" t="s">
        <v>3</v>
      </c>
      <c r="M27" s="12"/>
      <c r="N27" s="9" t="s">
        <v>6</v>
      </c>
      <c r="O27" s="9"/>
      <c r="P27" s="20">
        <v>20000</v>
      </c>
      <c r="Q27" s="12"/>
      <c r="R27" s="12"/>
      <c r="S27" s="12"/>
      <c r="T27" s="12"/>
      <c r="U27" s="12"/>
    </row>
    <row r="28" spans="1:21" s="3" customFormat="1" ht="12.75">
      <c r="A28" s="9">
        <v>12</v>
      </c>
      <c r="B28" s="9" t="s">
        <v>62</v>
      </c>
      <c r="C28" s="40" t="s">
        <v>57</v>
      </c>
      <c r="D28" s="33" t="s">
        <v>63</v>
      </c>
      <c r="E28" s="41">
        <v>41205</v>
      </c>
      <c r="F28" s="11">
        <v>1197</v>
      </c>
      <c r="G28" s="11">
        <v>5</v>
      </c>
      <c r="H28" s="11" t="s">
        <v>47</v>
      </c>
      <c r="I28" s="18">
        <v>1698</v>
      </c>
      <c r="J28" s="18">
        <v>337577</v>
      </c>
      <c r="K28" s="18">
        <v>337577</v>
      </c>
      <c r="L28" s="9" t="s">
        <v>3</v>
      </c>
      <c r="M28" s="12"/>
      <c r="N28" s="9" t="s">
        <v>6</v>
      </c>
      <c r="O28" s="9"/>
      <c r="P28" s="20">
        <v>10000</v>
      </c>
      <c r="Q28" s="12"/>
      <c r="R28" s="12"/>
      <c r="S28" s="12"/>
      <c r="T28" s="12"/>
      <c r="U28" s="12"/>
    </row>
    <row r="29" spans="1:21" ht="12.75">
      <c r="A29" s="22"/>
      <c r="B29" s="23" t="s">
        <v>68</v>
      </c>
      <c r="C29" s="24"/>
      <c r="D29" s="25"/>
      <c r="E29" s="26"/>
      <c r="F29" s="26"/>
      <c r="G29" s="26"/>
      <c r="H29" s="26"/>
      <c r="I29" s="26"/>
      <c r="J29" s="27"/>
      <c r="K29" s="27"/>
      <c r="L29" s="37"/>
      <c r="M29" s="35">
        <f>SUM(M17:M28)</f>
        <v>0</v>
      </c>
      <c r="N29" s="38"/>
      <c r="O29" s="35">
        <f>SUM(O17:O28)</f>
        <v>0</v>
      </c>
      <c r="P29" s="38"/>
      <c r="Q29" s="35">
        <f>SUM(Q17:Q28)</f>
        <v>0</v>
      </c>
      <c r="R29" s="39"/>
      <c r="S29" s="35">
        <f>SUM(S17:S28)</f>
        <v>0</v>
      </c>
      <c r="T29" s="42">
        <f>SUM(T17:T28)</f>
        <v>0</v>
      </c>
      <c r="U29" s="42">
        <f>SUM(U17:U28)</f>
        <v>0</v>
      </c>
    </row>
    <row r="30" spans="1:21" ht="12.75">
      <c r="A30" s="44"/>
      <c r="B30" s="44"/>
      <c r="C30" s="28"/>
      <c r="D30" s="29"/>
      <c r="E30" s="30"/>
      <c r="F30" s="30"/>
      <c r="G30" s="30"/>
      <c r="H30" s="30"/>
      <c r="I30" s="30"/>
      <c r="J30" s="31"/>
      <c r="K30" s="31"/>
      <c r="L30" s="45"/>
      <c r="M30" s="46"/>
      <c r="N30" s="46"/>
      <c r="O30" s="46"/>
      <c r="P30" s="46"/>
      <c r="Q30" s="46"/>
      <c r="R30" s="31"/>
      <c r="S30" s="47"/>
      <c r="T30" s="48"/>
      <c r="U30" s="48"/>
    </row>
    <row r="31" spans="1:3" ht="15.75">
      <c r="A31" s="57" t="s">
        <v>76</v>
      </c>
      <c r="B31" s="49"/>
      <c r="C31" s="50"/>
    </row>
    <row r="32" ht="11.25">
      <c r="A32" s="5"/>
    </row>
    <row r="34" ht="11.25">
      <c r="A34" s="5"/>
    </row>
    <row r="35" ht="11.25">
      <c r="A35" s="5"/>
    </row>
    <row r="36" ht="11.25">
      <c r="A36" s="5"/>
    </row>
    <row r="37" ht="11.25">
      <c r="A37" s="5"/>
    </row>
    <row r="38" ht="11.25">
      <c r="A38" s="5"/>
    </row>
    <row r="39" ht="11.25">
      <c r="A39" s="5"/>
    </row>
    <row r="40" ht="11.25">
      <c r="A40" s="5"/>
    </row>
    <row r="41" ht="11.25">
      <c r="A41" s="5"/>
    </row>
    <row r="42" ht="11.25">
      <c r="A42" s="5"/>
    </row>
  </sheetData>
  <sheetProtection/>
  <mergeCells count="5">
    <mergeCell ref="A12:E12"/>
    <mergeCell ref="P15:Q15"/>
    <mergeCell ref="R15:S15"/>
    <mergeCell ref="N15:O15"/>
    <mergeCell ref="N14:S14"/>
  </mergeCells>
  <printOptions/>
  <pageMargins left="0.75" right="0.75" top="1" bottom="1" header="0.4921259845" footer="0.492125984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Bočkay</dc:creator>
  <cp:keywords/>
  <dc:description/>
  <cp:lastModifiedBy>Schweitzer</cp:lastModifiedBy>
  <cp:lastPrinted>2011-08-15T10:46:00Z</cp:lastPrinted>
  <dcterms:created xsi:type="dcterms:W3CDTF">2006-02-19T11:04:52Z</dcterms:created>
  <dcterms:modified xsi:type="dcterms:W3CDTF">2013-05-28T18:37:14Z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