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AV BV" sheetId="1" r:id="rId1"/>
  </sheets>
  <definedNames>
    <definedName name="_xlnm.Print_Area" localSheetId="0">'HAV BV'!$A$1:$U$54</definedName>
  </definedNames>
  <calcPr fullCalcOnLoad="1"/>
</workbook>
</file>

<file path=xl/sharedStrings.xml><?xml version="1.0" encoding="utf-8"?>
<sst xmlns="http://schemas.openxmlformats.org/spreadsheetml/2006/main" count="220" uniqueCount="127">
  <si>
    <t>Tovární značka a typ</t>
  </si>
  <si>
    <t>VIN</t>
  </si>
  <si>
    <t>Rok výroby</t>
  </si>
  <si>
    <t>Evropa</t>
  </si>
  <si>
    <t>P.č.</t>
  </si>
  <si>
    <t>Ano</t>
  </si>
  <si>
    <t>RZ      (SPZ)</t>
  </si>
  <si>
    <t>Zabezp. vozidla</t>
  </si>
  <si>
    <t>Najeté km</t>
  </si>
  <si>
    <t>Nová cena Kč</t>
  </si>
  <si>
    <t>Pojistná částka Kč</t>
  </si>
  <si>
    <t>Úraz</t>
  </si>
  <si>
    <t>Čelní sklo</t>
  </si>
  <si>
    <t>Zavazadla</t>
  </si>
  <si>
    <t>Územní rozsah</t>
  </si>
  <si>
    <t>poj. částka</t>
  </si>
  <si>
    <t>pojistné</t>
  </si>
  <si>
    <t>Pojistné HAV Kč</t>
  </si>
  <si>
    <t>Pojistné za doplňková pojištění Kč</t>
  </si>
  <si>
    <t>Roční pojistné po slevách v Kč</t>
  </si>
  <si>
    <t>Počet míst</t>
  </si>
  <si>
    <t>Renault Master</t>
  </si>
  <si>
    <t>Objem ccm</t>
  </si>
  <si>
    <t>I, M</t>
  </si>
  <si>
    <t>Spoluúčast: 10% / min. 10 000 Kč</t>
  </si>
  <si>
    <t>I</t>
  </si>
  <si>
    <t>Škoda Fabia Ambiente</t>
  </si>
  <si>
    <t>Škoda Fabia</t>
  </si>
  <si>
    <t>5B3 7860</t>
  </si>
  <si>
    <t>Škoda Fabia II</t>
  </si>
  <si>
    <t>TMBBC65J683108332</t>
  </si>
  <si>
    <t xml:space="preserve">5B3 8109 </t>
  </si>
  <si>
    <t>TMBBC65J783110395</t>
  </si>
  <si>
    <t>5B3 8949</t>
  </si>
  <si>
    <t>Škoda Octavia Combi</t>
  </si>
  <si>
    <t>TMBGE61Z282129650</t>
  </si>
  <si>
    <t>5B5 5519</t>
  </si>
  <si>
    <t>Renault Kangoo Express</t>
  </si>
  <si>
    <t>VF1FC1DBF39566251</t>
  </si>
  <si>
    <t>5B5 5607</t>
  </si>
  <si>
    <t>VF1FC1DBF39566250</t>
  </si>
  <si>
    <t xml:space="preserve">5B7 5478 </t>
  </si>
  <si>
    <t>VF1FDB2H639566434</t>
  </si>
  <si>
    <t xml:space="preserve">830 472 </t>
  </si>
  <si>
    <t xml:space="preserve">5B7 5193 </t>
  </si>
  <si>
    <t>VF1FDB2H639566435</t>
  </si>
  <si>
    <t>5B7 8069</t>
  </si>
  <si>
    <t>Mercedes Atego 1318 AK</t>
  </si>
  <si>
    <t>WDB9723621L327372</t>
  </si>
  <si>
    <t xml:space="preserve">5B9 8901 </t>
  </si>
  <si>
    <t>Renault Traffic vč. vestavby</t>
  </si>
  <si>
    <t>VF1FLAMA68Y279415</t>
  </si>
  <si>
    <t xml:space="preserve">711 282 </t>
  </si>
  <si>
    <t>Škoda Praktik</t>
  </si>
  <si>
    <t xml:space="preserve">6B8 8549 </t>
  </si>
  <si>
    <t xml:space="preserve">6B8 8548 </t>
  </si>
  <si>
    <t>TMBTCB5J5A5022596</t>
  </si>
  <si>
    <t>TMBTCB5J8A5021572</t>
  </si>
  <si>
    <t>Renault Master Furgon Confort Cool</t>
  </si>
  <si>
    <t>VF1FDB2H641834319</t>
  </si>
  <si>
    <t>VF1FDB2H641834320</t>
  </si>
  <si>
    <t>6B8 8743</t>
  </si>
  <si>
    <t>6B8 8742</t>
  </si>
  <si>
    <t>Toyota Hilux Extra Cab 4x4</t>
  </si>
  <si>
    <t>MR0HR22G701511800</t>
  </si>
  <si>
    <t>6B9 0287</t>
  </si>
  <si>
    <t>6B9 4194</t>
  </si>
  <si>
    <t>TMBBC65J7A3131754</t>
  </si>
  <si>
    <t>6B9 4195</t>
  </si>
  <si>
    <t>TMBBC65J3A3132190</t>
  </si>
  <si>
    <t>6B9 3841</t>
  </si>
  <si>
    <t>TMBJD65J4A3131039</t>
  </si>
  <si>
    <t>7B29438</t>
  </si>
  <si>
    <t>TMB1MB5J5B5008820</t>
  </si>
  <si>
    <t>7B29453</t>
  </si>
  <si>
    <t>TMB1MB5J9B5008027</t>
  </si>
  <si>
    <t>7B29445</t>
  </si>
  <si>
    <t>TMB1MB5J4B5008646</t>
  </si>
  <si>
    <t>7B29446</t>
  </si>
  <si>
    <t>TMB1MB5J1B5008619</t>
  </si>
  <si>
    <t>7B13209</t>
  </si>
  <si>
    <t>TMBEM65J9B3023535</t>
  </si>
  <si>
    <t>7B13208</t>
  </si>
  <si>
    <t>TMBEM65J4B3023524</t>
  </si>
  <si>
    <t>7B30627</t>
  </si>
  <si>
    <t>TMBEM65J9B3023695</t>
  </si>
  <si>
    <t>7B40214</t>
  </si>
  <si>
    <t>VF1FDB2H643511333</t>
  </si>
  <si>
    <t>7B57649</t>
  </si>
  <si>
    <t>Mitsubishi Fuso Canter</t>
  </si>
  <si>
    <t>TYBFE84SE6DV05173</t>
  </si>
  <si>
    <t>7B88981</t>
  </si>
  <si>
    <t>7B90847</t>
  </si>
  <si>
    <t>7B88982</t>
  </si>
  <si>
    <t>7B90850</t>
  </si>
  <si>
    <t>7B90852</t>
  </si>
  <si>
    <t>7B90848</t>
  </si>
  <si>
    <t>7B90849</t>
  </si>
  <si>
    <t>Renault Master FGT</t>
  </si>
  <si>
    <t>VF1MAFCAC45733944</t>
  </si>
  <si>
    <t>TMBEM65J3C3049663</t>
  </si>
  <si>
    <t>TMBEM65JXC3053791</t>
  </si>
  <si>
    <t>TMBEM65J4C3053589</t>
  </si>
  <si>
    <t>TMB1MB5J2C7015553</t>
  </si>
  <si>
    <t>TMB1MB5J1C7015592</t>
  </si>
  <si>
    <t>TMB1MB5J6C7016110</t>
  </si>
  <si>
    <t>TMB1MB5J4C7016087</t>
  </si>
  <si>
    <t>8B04482</t>
  </si>
  <si>
    <t>8B04390</t>
  </si>
  <si>
    <t>Škoda Yeti Active</t>
  </si>
  <si>
    <t>Škoda Yeti Experience</t>
  </si>
  <si>
    <t>TMBLC75L1C6043103</t>
  </si>
  <si>
    <t>TMBLC95LXC6049140</t>
  </si>
  <si>
    <t>7B89654</t>
  </si>
  <si>
    <t>Účinnost pojištění: 1.7.2013</t>
  </si>
  <si>
    <t>Doba pojištění: 1.7.2013 - 30.6.2016</t>
  </si>
  <si>
    <t>Divize: Brno-venkov</t>
  </si>
  <si>
    <t>Roční pojistné po slevách Kč</t>
  </si>
  <si>
    <t>Pojistné za dobu pojištění 36 měsíců po slevách v Kč</t>
  </si>
  <si>
    <t>CELKEM</t>
  </si>
  <si>
    <t>Příloha č. 20</t>
  </si>
  <si>
    <t>Havarijní pojištění motorových vozidel</t>
  </si>
  <si>
    <t>Zadávací dokumentace "Pojištění VODÁRENSKÉ AKCIOVÉ SPOLEČNOSTI, a.s."</t>
  </si>
  <si>
    <t>Sídlo: Brno, Soběšická 820/156, PSČ 638 01</t>
  </si>
  <si>
    <t>Vyhlašovatel: VODÁRENSKÁ AKCIOVÁ SPOLEČNOST, a.s.</t>
  </si>
  <si>
    <t>IČ: 494 55 842</t>
  </si>
  <si>
    <t>Navrhovatel (obchodní firma): 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</si>
</sst>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\ &quot;Kč&quot;_-;\-* #,##0\ &quot;Kč&quot;_-;_-* &quot;-&quot;??\ &quot;Kč&quot;_-;_-@_-"/>
    <numFmt numFmtId="166" formatCode="[$-405]d\.\ mmmm\ yyyy"/>
  </numFmts>
  <fonts count="2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3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/>
    </xf>
    <xf numFmtId="0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3" fontId="3" fillId="24" borderId="10" xfId="0" applyNumberFormat="1" applyFont="1" applyFill="1" applyBorder="1" applyAlignment="1">
      <alignment horizontal="center"/>
    </xf>
    <xf numFmtId="3" fontId="3" fillId="24" borderId="10" xfId="0" applyNumberFormat="1" applyFont="1" applyFill="1" applyBorder="1" applyAlignment="1">
      <alignment horizontal="center"/>
    </xf>
    <xf numFmtId="164" fontId="3" fillId="24" borderId="10" xfId="0" applyNumberFormat="1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14" fontId="3" fillId="24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SheetLayoutView="115" zoomScalePageLayoutView="0" workbookViewId="0" topLeftCell="A23">
      <selection activeCell="D62" sqref="D62"/>
    </sheetView>
  </sheetViews>
  <sheetFormatPr defaultColWidth="9.140625" defaultRowHeight="12.75"/>
  <cols>
    <col min="1" max="1" width="3.57421875" style="4" bestFit="1" customWidth="1"/>
    <col min="2" max="2" width="8.00390625" style="4" bestFit="1" customWidth="1"/>
    <col min="3" max="3" width="17.57421875" style="2" customWidth="1"/>
    <col min="4" max="4" width="19.57421875" style="5" customWidth="1"/>
    <col min="5" max="5" width="7.7109375" style="6" customWidth="1"/>
    <col min="6" max="6" width="5.140625" style="6" customWidth="1"/>
    <col min="7" max="7" width="4.28125" style="6" customWidth="1"/>
    <col min="8" max="8" width="5.8515625" style="6" customWidth="1"/>
    <col min="9" max="9" width="5.140625" style="6" customWidth="1"/>
    <col min="10" max="10" width="7.00390625" style="6" customWidth="1"/>
    <col min="11" max="11" width="6.8515625" style="6" customWidth="1"/>
    <col min="12" max="12" width="5.7109375" style="2" customWidth="1"/>
    <col min="13" max="13" width="7.8515625" style="2" customWidth="1"/>
    <col min="14" max="14" width="5.7109375" style="2" customWidth="1"/>
    <col min="15" max="15" width="7.28125" style="2" customWidth="1"/>
    <col min="16" max="16" width="6.421875" style="2" customWidth="1"/>
    <col min="17" max="17" width="6.140625" style="2" customWidth="1"/>
    <col min="18" max="18" width="7.7109375" style="2" customWidth="1"/>
    <col min="19" max="19" width="6.00390625" style="2" customWidth="1"/>
    <col min="20" max="20" width="8.28125" style="2" customWidth="1"/>
    <col min="21" max="16384" width="9.140625" style="2" customWidth="1"/>
  </cols>
  <sheetData>
    <row r="1" spans="1:16" ht="12.75">
      <c r="A1" s="41" t="s">
        <v>122</v>
      </c>
      <c r="B1" s="42"/>
      <c r="F1" s="43"/>
      <c r="P1" s="44" t="s">
        <v>120</v>
      </c>
    </row>
    <row r="2" ht="12.75">
      <c r="F2" s="43"/>
    </row>
    <row r="3" spans="1:6" ht="12.75">
      <c r="A3" s="45" t="s">
        <v>124</v>
      </c>
      <c r="F3" s="43"/>
    </row>
    <row r="4" spans="1:6" ht="12.75">
      <c r="A4" t="s">
        <v>123</v>
      </c>
      <c r="B4" s="41"/>
      <c r="F4" s="43"/>
    </row>
    <row r="5" spans="1:6" ht="12.75">
      <c r="A5" t="s">
        <v>125</v>
      </c>
      <c r="B5" s="41"/>
      <c r="F5" s="43"/>
    </row>
    <row r="6" spans="1:6" ht="12.75">
      <c r="A6" s="41"/>
      <c r="B6" s="41"/>
      <c r="F6" s="43"/>
    </row>
    <row r="7" spans="1:6" ht="12.75">
      <c r="A7" s="45" t="s">
        <v>121</v>
      </c>
      <c r="B7" s="47"/>
      <c r="F7" s="43"/>
    </row>
    <row r="8" spans="1:6" ht="12.75">
      <c r="A8" s="62" t="s">
        <v>116</v>
      </c>
      <c r="F8" s="43"/>
    </row>
    <row r="9" spans="1:6" ht="12.75">
      <c r="A9" s="46" t="s">
        <v>114</v>
      </c>
      <c r="F9" s="43"/>
    </row>
    <row r="10" spans="1:6" ht="12.75">
      <c r="A10" s="46" t="s">
        <v>115</v>
      </c>
      <c r="B10" s="14"/>
      <c r="F10" s="43"/>
    </row>
    <row r="11" spans="1:6" ht="12.75">
      <c r="A11" s="46"/>
      <c r="B11" s="14"/>
      <c r="F11" s="43"/>
    </row>
    <row r="12" spans="1:18" ht="12.75">
      <c r="A12" s="63" t="s">
        <v>24</v>
      </c>
      <c r="B12" s="63"/>
      <c r="C12" s="63"/>
      <c r="D12" s="63"/>
      <c r="E12" s="63"/>
      <c r="F12" s="28"/>
      <c r="G12" s="14"/>
      <c r="H12" s="14"/>
      <c r="I12" s="14"/>
      <c r="J12" s="16"/>
      <c r="K12" s="16"/>
      <c r="L12" s="15"/>
      <c r="M12" s="15"/>
      <c r="N12" s="15"/>
      <c r="O12" s="15"/>
      <c r="P12" s="15"/>
      <c r="Q12" s="15"/>
      <c r="R12" s="15"/>
    </row>
    <row r="13" spans="1:20" ht="14.25" customHeight="1">
      <c r="A13" s="12"/>
      <c r="B13" s="12"/>
      <c r="C13" s="15"/>
      <c r="D13" s="13"/>
      <c r="E13" s="13"/>
      <c r="F13" s="13"/>
      <c r="G13" s="13"/>
      <c r="H13" s="16"/>
      <c r="I13" s="20" t="s">
        <v>19</v>
      </c>
      <c r="J13" s="16"/>
      <c r="K13" s="16"/>
      <c r="L13" s="15"/>
      <c r="M13" s="15"/>
      <c r="N13" s="64" t="s">
        <v>18</v>
      </c>
      <c r="O13" s="66"/>
      <c r="P13" s="66"/>
      <c r="Q13" s="66"/>
      <c r="R13" s="66"/>
      <c r="S13" s="65"/>
      <c r="T13" s="48"/>
    </row>
    <row r="14" spans="9:20" ht="12.75" customHeight="1">
      <c r="I14" s="20"/>
      <c r="N14" s="64" t="s">
        <v>11</v>
      </c>
      <c r="O14" s="65"/>
      <c r="P14" s="67" t="s">
        <v>12</v>
      </c>
      <c r="Q14" s="67"/>
      <c r="R14" s="67" t="s">
        <v>13</v>
      </c>
      <c r="S14" s="68"/>
      <c r="T14" s="49"/>
    </row>
    <row r="15" spans="1:21" s="1" customFormat="1" ht="50.25" customHeight="1">
      <c r="A15" s="7" t="s">
        <v>4</v>
      </c>
      <c r="B15" s="7" t="s">
        <v>6</v>
      </c>
      <c r="C15" s="7" t="s">
        <v>0</v>
      </c>
      <c r="D15" s="7" t="s">
        <v>1</v>
      </c>
      <c r="E15" s="8" t="s">
        <v>2</v>
      </c>
      <c r="F15" s="8" t="s">
        <v>22</v>
      </c>
      <c r="G15" s="8" t="s">
        <v>20</v>
      </c>
      <c r="H15" s="8" t="s">
        <v>7</v>
      </c>
      <c r="I15" s="8" t="s">
        <v>8</v>
      </c>
      <c r="J15" s="8" t="s">
        <v>9</v>
      </c>
      <c r="K15" s="8" t="s">
        <v>10</v>
      </c>
      <c r="L15" s="7" t="s">
        <v>14</v>
      </c>
      <c r="M15" s="7" t="s">
        <v>17</v>
      </c>
      <c r="N15" s="18" t="s">
        <v>5</v>
      </c>
      <c r="O15" s="30" t="s">
        <v>16</v>
      </c>
      <c r="P15" s="7" t="s">
        <v>15</v>
      </c>
      <c r="Q15" s="7" t="s">
        <v>16</v>
      </c>
      <c r="R15" s="7" t="s">
        <v>15</v>
      </c>
      <c r="S15" s="7" t="s">
        <v>16</v>
      </c>
      <c r="T15" s="7" t="s">
        <v>117</v>
      </c>
      <c r="U15" s="7" t="s">
        <v>118</v>
      </c>
    </row>
    <row r="16" spans="1:21" s="3" customFormat="1" ht="12.75">
      <c r="A16" s="9">
        <v>1</v>
      </c>
      <c r="B16" s="29" t="s">
        <v>28</v>
      </c>
      <c r="C16" s="32" t="s">
        <v>29</v>
      </c>
      <c r="D16" s="9" t="s">
        <v>30</v>
      </c>
      <c r="E16" s="40">
        <v>2008</v>
      </c>
      <c r="F16" s="33">
        <v>1390</v>
      </c>
      <c r="G16" s="34">
        <v>5</v>
      </c>
      <c r="H16" s="10" t="s">
        <v>23</v>
      </c>
      <c r="I16" s="34">
        <v>31440</v>
      </c>
      <c r="J16" s="35">
        <v>366000</v>
      </c>
      <c r="K16" s="17">
        <v>161000</v>
      </c>
      <c r="L16" s="9" t="s">
        <v>3</v>
      </c>
      <c r="M16" s="11"/>
      <c r="N16" s="9"/>
      <c r="O16" s="9"/>
      <c r="P16" s="19"/>
      <c r="Q16" s="11"/>
      <c r="R16" s="11"/>
      <c r="S16" s="11"/>
      <c r="T16" s="11"/>
      <c r="U16" s="11"/>
    </row>
    <row r="17" spans="1:21" s="3" customFormat="1" ht="12.75">
      <c r="A17" s="9">
        <v>2</v>
      </c>
      <c r="B17" s="29" t="s">
        <v>31</v>
      </c>
      <c r="C17" s="32" t="s">
        <v>29</v>
      </c>
      <c r="D17" s="9" t="s">
        <v>32</v>
      </c>
      <c r="E17" s="40">
        <v>2008</v>
      </c>
      <c r="F17" s="33">
        <v>1390</v>
      </c>
      <c r="G17" s="34">
        <v>5</v>
      </c>
      <c r="H17" s="34" t="s">
        <v>23</v>
      </c>
      <c r="I17" s="34">
        <v>49938</v>
      </c>
      <c r="J17" s="35">
        <v>366000</v>
      </c>
      <c r="K17" s="17">
        <v>157000</v>
      </c>
      <c r="L17" s="9" t="s">
        <v>3</v>
      </c>
      <c r="M17" s="11"/>
      <c r="N17" s="9"/>
      <c r="O17" s="9"/>
      <c r="P17" s="19"/>
      <c r="Q17" s="11"/>
      <c r="R17" s="11"/>
      <c r="S17" s="11"/>
      <c r="T17" s="11"/>
      <c r="U17" s="11"/>
    </row>
    <row r="18" spans="1:21" s="59" customFormat="1" ht="12.75">
      <c r="A18" s="51">
        <v>3</v>
      </c>
      <c r="B18" s="52" t="s">
        <v>33</v>
      </c>
      <c r="C18" s="53" t="s">
        <v>34</v>
      </c>
      <c r="D18" s="51" t="s">
        <v>35</v>
      </c>
      <c r="E18" s="54">
        <v>2008</v>
      </c>
      <c r="F18" s="55">
        <v>1968</v>
      </c>
      <c r="G18" s="55">
        <v>5</v>
      </c>
      <c r="H18" s="55" t="s">
        <v>23</v>
      </c>
      <c r="I18" s="55">
        <v>61520</v>
      </c>
      <c r="J18" s="56">
        <v>767300</v>
      </c>
      <c r="K18" s="57">
        <v>340000</v>
      </c>
      <c r="L18" s="51" t="s">
        <v>3</v>
      </c>
      <c r="M18" s="58"/>
      <c r="N18" s="51"/>
      <c r="O18" s="51"/>
      <c r="P18" s="57">
        <v>20000</v>
      </c>
      <c r="Q18" s="58"/>
      <c r="R18" s="58"/>
      <c r="S18" s="58"/>
      <c r="T18" s="58"/>
      <c r="U18" s="58"/>
    </row>
    <row r="19" spans="1:21" s="59" customFormat="1" ht="12.75">
      <c r="A19" s="51">
        <v>4</v>
      </c>
      <c r="B19" s="52" t="s">
        <v>36</v>
      </c>
      <c r="C19" s="53" t="s">
        <v>37</v>
      </c>
      <c r="D19" s="51" t="s">
        <v>38</v>
      </c>
      <c r="E19" s="54">
        <v>2008</v>
      </c>
      <c r="F19" s="55">
        <v>1149</v>
      </c>
      <c r="G19" s="55">
        <v>2</v>
      </c>
      <c r="H19" s="55" t="s">
        <v>23</v>
      </c>
      <c r="I19" s="55">
        <v>38094</v>
      </c>
      <c r="J19" s="57">
        <v>372202</v>
      </c>
      <c r="K19" s="57">
        <v>165000</v>
      </c>
      <c r="L19" s="51" t="s">
        <v>3</v>
      </c>
      <c r="M19" s="58"/>
      <c r="N19" s="51"/>
      <c r="O19" s="51"/>
      <c r="P19" s="57"/>
      <c r="Q19" s="58"/>
      <c r="R19" s="58"/>
      <c r="S19" s="58"/>
      <c r="T19" s="58"/>
      <c r="U19" s="58"/>
    </row>
    <row r="20" spans="1:21" s="59" customFormat="1" ht="12.75">
      <c r="A20" s="51">
        <v>5</v>
      </c>
      <c r="B20" s="52" t="s">
        <v>39</v>
      </c>
      <c r="C20" s="53" t="s">
        <v>37</v>
      </c>
      <c r="D20" s="51" t="s">
        <v>40</v>
      </c>
      <c r="E20" s="54">
        <v>2008</v>
      </c>
      <c r="F20" s="55">
        <v>1149</v>
      </c>
      <c r="G20" s="55">
        <v>2</v>
      </c>
      <c r="H20" s="55" t="s">
        <v>23</v>
      </c>
      <c r="I20" s="55">
        <v>57569</v>
      </c>
      <c r="J20" s="57">
        <v>372202</v>
      </c>
      <c r="K20" s="57">
        <v>162000</v>
      </c>
      <c r="L20" s="51" t="s">
        <v>3</v>
      </c>
      <c r="M20" s="58"/>
      <c r="N20" s="51"/>
      <c r="O20" s="51"/>
      <c r="P20" s="57"/>
      <c r="Q20" s="58"/>
      <c r="R20" s="58"/>
      <c r="S20" s="58"/>
      <c r="T20" s="58"/>
      <c r="U20" s="58"/>
    </row>
    <row r="21" spans="1:21" s="59" customFormat="1" ht="12.75">
      <c r="A21" s="51">
        <v>6</v>
      </c>
      <c r="B21" s="52" t="s">
        <v>41</v>
      </c>
      <c r="C21" s="53" t="s">
        <v>21</v>
      </c>
      <c r="D21" s="51" t="s">
        <v>42</v>
      </c>
      <c r="E21" s="54">
        <v>2008</v>
      </c>
      <c r="F21" s="55">
        <v>2463</v>
      </c>
      <c r="G21" s="55">
        <v>3</v>
      </c>
      <c r="H21" s="55" t="s">
        <v>23</v>
      </c>
      <c r="I21" s="55">
        <v>52060</v>
      </c>
      <c r="J21" s="57" t="s">
        <v>43</v>
      </c>
      <c r="K21" s="57">
        <v>351000</v>
      </c>
      <c r="L21" s="51" t="s">
        <v>3</v>
      </c>
      <c r="M21" s="58"/>
      <c r="N21" s="51"/>
      <c r="O21" s="51"/>
      <c r="P21" s="57"/>
      <c r="Q21" s="58"/>
      <c r="R21" s="58"/>
      <c r="S21" s="58"/>
      <c r="T21" s="58"/>
      <c r="U21" s="58"/>
    </row>
    <row r="22" spans="1:21" s="59" customFormat="1" ht="12.75">
      <c r="A22" s="51">
        <v>7</v>
      </c>
      <c r="B22" s="52" t="s">
        <v>44</v>
      </c>
      <c r="C22" s="53" t="s">
        <v>21</v>
      </c>
      <c r="D22" s="51" t="s">
        <v>45</v>
      </c>
      <c r="E22" s="54">
        <v>2008</v>
      </c>
      <c r="F22" s="55">
        <v>2463</v>
      </c>
      <c r="G22" s="55">
        <v>3</v>
      </c>
      <c r="H22" s="55" t="s">
        <v>23</v>
      </c>
      <c r="I22" s="55">
        <v>37060</v>
      </c>
      <c r="J22" s="57">
        <v>867772</v>
      </c>
      <c r="K22" s="57">
        <v>252000</v>
      </c>
      <c r="L22" s="51" t="s">
        <v>3</v>
      </c>
      <c r="M22" s="58"/>
      <c r="N22" s="51"/>
      <c r="O22" s="51"/>
      <c r="P22" s="57"/>
      <c r="Q22" s="58"/>
      <c r="R22" s="58"/>
      <c r="S22" s="58"/>
      <c r="T22" s="58"/>
      <c r="U22" s="58"/>
    </row>
    <row r="23" spans="1:21" s="59" customFormat="1" ht="12.75">
      <c r="A23" s="51">
        <v>8</v>
      </c>
      <c r="B23" s="52" t="s">
        <v>46</v>
      </c>
      <c r="C23" s="53" t="s">
        <v>47</v>
      </c>
      <c r="D23" s="51" t="s">
        <v>48</v>
      </c>
      <c r="E23" s="54">
        <v>2008</v>
      </c>
      <c r="F23" s="55">
        <v>4249</v>
      </c>
      <c r="G23" s="55">
        <v>3</v>
      </c>
      <c r="H23" s="55" t="s">
        <v>25</v>
      </c>
      <c r="I23" s="55">
        <v>39603</v>
      </c>
      <c r="J23" s="57">
        <v>1539090</v>
      </c>
      <c r="K23" s="57">
        <v>720000</v>
      </c>
      <c r="L23" s="51" t="s">
        <v>3</v>
      </c>
      <c r="M23" s="58"/>
      <c r="N23" s="51"/>
      <c r="O23" s="51"/>
      <c r="P23" s="57"/>
      <c r="Q23" s="58"/>
      <c r="R23" s="58"/>
      <c r="S23" s="58"/>
      <c r="T23" s="58"/>
      <c r="U23" s="58"/>
    </row>
    <row r="24" spans="1:21" s="59" customFormat="1" ht="12.75">
      <c r="A24" s="51">
        <v>9</v>
      </c>
      <c r="B24" s="52" t="s">
        <v>49</v>
      </c>
      <c r="C24" s="53" t="s">
        <v>50</v>
      </c>
      <c r="D24" s="51" t="s">
        <v>51</v>
      </c>
      <c r="E24" s="54">
        <v>2008</v>
      </c>
      <c r="F24" s="55">
        <v>1995</v>
      </c>
      <c r="G24" s="55">
        <v>3</v>
      </c>
      <c r="H24" s="55" t="s">
        <v>23</v>
      </c>
      <c r="I24" s="55">
        <v>77540</v>
      </c>
      <c r="J24" s="57" t="s">
        <v>52</v>
      </c>
      <c r="K24" s="57">
        <v>310000</v>
      </c>
      <c r="L24" s="51" t="s">
        <v>3</v>
      </c>
      <c r="M24" s="58"/>
      <c r="N24" s="51"/>
      <c r="O24" s="51"/>
      <c r="P24" s="57"/>
      <c r="Q24" s="58"/>
      <c r="R24" s="58"/>
      <c r="S24" s="58"/>
      <c r="T24" s="58"/>
      <c r="U24" s="58"/>
    </row>
    <row r="25" spans="1:21" s="59" customFormat="1" ht="12.75">
      <c r="A25" s="51">
        <v>10</v>
      </c>
      <c r="B25" s="52" t="s">
        <v>54</v>
      </c>
      <c r="C25" s="53" t="s">
        <v>53</v>
      </c>
      <c r="D25" s="51" t="s">
        <v>56</v>
      </c>
      <c r="E25" s="54">
        <v>2009</v>
      </c>
      <c r="F25" s="55">
        <v>1390</v>
      </c>
      <c r="G25" s="55">
        <v>2</v>
      </c>
      <c r="H25" s="55" t="s">
        <v>25</v>
      </c>
      <c r="I25" s="55">
        <v>44063</v>
      </c>
      <c r="J25" s="57">
        <v>284942</v>
      </c>
      <c r="K25" s="57">
        <v>129000</v>
      </c>
      <c r="L25" s="51" t="s">
        <v>3</v>
      </c>
      <c r="M25" s="58"/>
      <c r="N25" s="51"/>
      <c r="O25" s="51"/>
      <c r="P25" s="57"/>
      <c r="Q25" s="58"/>
      <c r="R25" s="58"/>
      <c r="S25" s="58"/>
      <c r="T25" s="58"/>
      <c r="U25" s="58"/>
    </row>
    <row r="26" spans="1:21" s="59" customFormat="1" ht="12.75">
      <c r="A26" s="51">
        <v>11</v>
      </c>
      <c r="B26" s="52" t="s">
        <v>55</v>
      </c>
      <c r="C26" s="53" t="s">
        <v>53</v>
      </c>
      <c r="D26" s="51" t="s">
        <v>57</v>
      </c>
      <c r="E26" s="54">
        <v>2009</v>
      </c>
      <c r="F26" s="55">
        <v>1390</v>
      </c>
      <c r="G26" s="55">
        <v>2</v>
      </c>
      <c r="H26" s="55" t="s">
        <v>25</v>
      </c>
      <c r="I26" s="55">
        <v>44508</v>
      </c>
      <c r="J26" s="57">
        <v>296285</v>
      </c>
      <c r="K26" s="57">
        <v>129000</v>
      </c>
      <c r="L26" s="51" t="s">
        <v>3</v>
      </c>
      <c r="M26" s="58"/>
      <c r="N26" s="51"/>
      <c r="O26" s="51"/>
      <c r="P26" s="57"/>
      <c r="Q26" s="58"/>
      <c r="R26" s="58"/>
      <c r="S26" s="58"/>
      <c r="T26" s="58"/>
      <c r="U26" s="58"/>
    </row>
    <row r="27" spans="1:21" s="59" customFormat="1" ht="12.75">
      <c r="A27" s="51">
        <v>12</v>
      </c>
      <c r="B27" s="60" t="s">
        <v>61</v>
      </c>
      <c r="C27" s="53" t="s">
        <v>58</v>
      </c>
      <c r="D27" s="51" t="s">
        <v>59</v>
      </c>
      <c r="E27" s="54">
        <v>2009</v>
      </c>
      <c r="F27" s="55">
        <v>2464</v>
      </c>
      <c r="G27" s="55">
        <v>3</v>
      </c>
      <c r="H27" s="51" t="s">
        <v>25</v>
      </c>
      <c r="I27" s="55">
        <v>29100</v>
      </c>
      <c r="J27" s="57">
        <v>729970</v>
      </c>
      <c r="K27" s="57">
        <v>350000</v>
      </c>
      <c r="L27" s="51" t="s">
        <v>3</v>
      </c>
      <c r="M27" s="58"/>
      <c r="N27" s="51"/>
      <c r="O27" s="51"/>
      <c r="P27" s="57"/>
      <c r="Q27" s="58"/>
      <c r="R27" s="58"/>
      <c r="S27" s="58"/>
      <c r="T27" s="58"/>
      <c r="U27" s="58"/>
    </row>
    <row r="28" spans="1:21" s="59" customFormat="1" ht="12.75">
      <c r="A28" s="51">
        <v>13</v>
      </c>
      <c r="B28" s="52" t="s">
        <v>62</v>
      </c>
      <c r="C28" s="53" t="s">
        <v>58</v>
      </c>
      <c r="D28" s="51" t="s">
        <v>60</v>
      </c>
      <c r="E28" s="54">
        <v>2009</v>
      </c>
      <c r="F28" s="55">
        <v>2464</v>
      </c>
      <c r="G28" s="55">
        <v>3</v>
      </c>
      <c r="H28" s="55" t="s">
        <v>25</v>
      </c>
      <c r="I28" s="55">
        <v>42769</v>
      </c>
      <c r="J28" s="57">
        <v>731950</v>
      </c>
      <c r="K28" s="57">
        <v>345000</v>
      </c>
      <c r="L28" s="51" t="s">
        <v>3</v>
      </c>
      <c r="M28" s="58"/>
      <c r="N28" s="51"/>
      <c r="O28" s="51"/>
      <c r="P28" s="57"/>
      <c r="Q28" s="58"/>
      <c r="R28" s="58"/>
      <c r="S28" s="58"/>
      <c r="T28" s="58"/>
      <c r="U28" s="58"/>
    </row>
    <row r="29" spans="1:21" s="59" customFormat="1" ht="12.75">
      <c r="A29" s="51">
        <v>14</v>
      </c>
      <c r="B29" s="52" t="s">
        <v>65</v>
      </c>
      <c r="C29" s="53" t="s">
        <v>63</v>
      </c>
      <c r="D29" s="51" t="s">
        <v>64</v>
      </c>
      <c r="E29" s="54">
        <v>2009</v>
      </c>
      <c r="F29" s="55">
        <v>2494</v>
      </c>
      <c r="G29" s="55">
        <v>4</v>
      </c>
      <c r="H29" s="55" t="s">
        <v>25</v>
      </c>
      <c r="I29" s="55">
        <v>47164</v>
      </c>
      <c r="J29" s="57">
        <v>709604</v>
      </c>
      <c r="K29" s="57">
        <v>357000</v>
      </c>
      <c r="L29" s="51" t="s">
        <v>3</v>
      </c>
      <c r="M29" s="58"/>
      <c r="N29" s="51"/>
      <c r="O29" s="51"/>
      <c r="P29" s="57"/>
      <c r="Q29" s="58"/>
      <c r="R29" s="58"/>
      <c r="S29" s="58"/>
      <c r="T29" s="58"/>
      <c r="U29" s="58"/>
    </row>
    <row r="30" spans="1:21" s="59" customFormat="1" ht="12.75">
      <c r="A30" s="51">
        <v>15</v>
      </c>
      <c r="B30" s="52" t="s">
        <v>66</v>
      </c>
      <c r="C30" s="53" t="s">
        <v>27</v>
      </c>
      <c r="D30" s="51" t="s">
        <v>67</v>
      </c>
      <c r="E30" s="54">
        <v>2009</v>
      </c>
      <c r="F30" s="55">
        <v>1390</v>
      </c>
      <c r="G30" s="55">
        <v>5</v>
      </c>
      <c r="H30" s="55" t="s">
        <v>23</v>
      </c>
      <c r="I30" s="55">
        <v>34249</v>
      </c>
      <c r="J30" s="57">
        <v>279500</v>
      </c>
      <c r="K30" s="57">
        <v>140000</v>
      </c>
      <c r="L30" s="51" t="s">
        <v>3</v>
      </c>
      <c r="M30" s="58"/>
      <c r="N30" s="51"/>
      <c r="O30" s="51"/>
      <c r="P30" s="57"/>
      <c r="Q30" s="58"/>
      <c r="R30" s="58"/>
      <c r="S30" s="58"/>
      <c r="T30" s="58"/>
      <c r="U30" s="58"/>
    </row>
    <row r="31" spans="1:21" s="59" customFormat="1" ht="12.75">
      <c r="A31" s="51">
        <v>16</v>
      </c>
      <c r="B31" s="52" t="s">
        <v>68</v>
      </c>
      <c r="C31" s="53" t="s">
        <v>27</v>
      </c>
      <c r="D31" s="51" t="s">
        <v>69</v>
      </c>
      <c r="E31" s="54">
        <v>2009</v>
      </c>
      <c r="F31" s="55">
        <v>1390</v>
      </c>
      <c r="G31" s="55">
        <v>5</v>
      </c>
      <c r="H31" s="55" t="s">
        <v>23</v>
      </c>
      <c r="I31" s="55">
        <v>35003</v>
      </c>
      <c r="J31" s="57">
        <v>279500</v>
      </c>
      <c r="K31" s="57">
        <v>140000</v>
      </c>
      <c r="L31" s="51" t="s">
        <v>3</v>
      </c>
      <c r="M31" s="58"/>
      <c r="N31" s="51"/>
      <c r="O31" s="51"/>
      <c r="P31" s="57"/>
      <c r="Q31" s="58"/>
      <c r="R31" s="58"/>
      <c r="S31" s="58"/>
      <c r="T31" s="58"/>
      <c r="U31" s="58"/>
    </row>
    <row r="32" spans="1:21" s="59" customFormat="1" ht="12.75">
      <c r="A32" s="51">
        <v>17</v>
      </c>
      <c r="B32" s="52" t="s">
        <v>70</v>
      </c>
      <c r="C32" s="53" t="s">
        <v>27</v>
      </c>
      <c r="D32" s="51" t="s">
        <v>71</v>
      </c>
      <c r="E32" s="54">
        <v>2009</v>
      </c>
      <c r="F32" s="55">
        <v>1595</v>
      </c>
      <c r="G32" s="55">
        <v>5</v>
      </c>
      <c r="H32" s="55" t="s">
        <v>23</v>
      </c>
      <c r="I32" s="55">
        <v>47098</v>
      </c>
      <c r="J32" s="57">
        <v>380500</v>
      </c>
      <c r="K32" s="57">
        <v>191000</v>
      </c>
      <c r="L32" s="51" t="s">
        <v>3</v>
      </c>
      <c r="M32" s="58"/>
      <c r="N32" s="51"/>
      <c r="O32" s="51"/>
      <c r="P32" s="57">
        <v>10000</v>
      </c>
      <c r="Q32" s="58"/>
      <c r="R32" s="58"/>
      <c r="S32" s="58"/>
      <c r="T32" s="58"/>
      <c r="U32" s="58"/>
    </row>
    <row r="33" spans="1:21" s="59" customFormat="1" ht="12.75">
      <c r="A33" s="51">
        <v>18</v>
      </c>
      <c r="B33" s="52" t="s">
        <v>72</v>
      </c>
      <c r="C33" s="53" t="s">
        <v>53</v>
      </c>
      <c r="D33" s="51" t="s">
        <v>73</v>
      </c>
      <c r="E33" s="54">
        <v>2010</v>
      </c>
      <c r="F33" s="55">
        <v>1198</v>
      </c>
      <c r="G33" s="55">
        <v>2</v>
      </c>
      <c r="H33" s="55" t="s">
        <v>23</v>
      </c>
      <c r="I33" s="55">
        <v>16397</v>
      </c>
      <c r="J33" s="57">
        <v>242940</v>
      </c>
      <c r="K33" s="57">
        <v>150000</v>
      </c>
      <c r="L33" s="51" t="s">
        <v>3</v>
      </c>
      <c r="M33" s="58"/>
      <c r="N33" s="51"/>
      <c r="O33" s="51"/>
      <c r="P33" s="57"/>
      <c r="Q33" s="58"/>
      <c r="R33" s="58"/>
      <c r="S33" s="58"/>
      <c r="T33" s="58"/>
      <c r="U33" s="58"/>
    </row>
    <row r="34" spans="1:21" s="59" customFormat="1" ht="12.75">
      <c r="A34" s="51">
        <v>19</v>
      </c>
      <c r="B34" s="52" t="s">
        <v>74</v>
      </c>
      <c r="C34" s="53" t="s">
        <v>53</v>
      </c>
      <c r="D34" s="51" t="s">
        <v>75</v>
      </c>
      <c r="E34" s="54">
        <v>2010</v>
      </c>
      <c r="F34" s="55">
        <v>1198</v>
      </c>
      <c r="G34" s="55">
        <v>2</v>
      </c>
      <c r="H34" s="55" t="s">
        <v>23</v>
      </c>
      <c r="I34" s="55">
        <v>17935</v>
      </c>
      <c r="J34" s="57">
        <v>242940</v>
      </c>
      <c r="K34" s="57">
        <v>150000</v>
      </c>
      <c r="L34" s="51" t="s">
        <v>3</v>
      </c>
      <c r="M34" s="58"/>
      <c r="N34" s="51"/>
      <c r="O34" s="51"/>
      <c r="P34" s="57"/>
      <c r="Q34" s="58"/>
      <c r="R34" s="58"/>
      <c r="S34" s="58"/>
      <c r="T34" s="58"/>
      <c r="U34" s="58"/>
    </row>
    <row r="35" spans="1:21" s="59" customFormat="1" ht="12.75">
      <c r="A35" s="51">
        <v>20</v>
      </c>
      <c r="B35" s="52" t="s">
        <v>76</v>
      </c>
      <c r="C35" s="53" t="s">
        <v>53</v>
      </c>
      <c r="D35" s="51" t="s">
        <v>77</v>
      </c>
      <c r="E35" s="54">
        <v>2010</v>
      </c>
      <c r="F35" s="55">
        <v>1198</v>
      </c>
      <c r="G35" s="55">
        <v>2</v>
      </c>
      <c r="H35" s="55" t="s">
        <v>23</v>
      </c>
      <c r="I35" s="55">
        <v>28748</v>
      </c>
      <c r="J35" s="57">
        <v>242940</v>
      </c>
      <c r="K35" s="57">
        <v>148000</v>
      </c>
      <c r="L35" s="51" t="s">
        <v>3</v>
      </c>
      <c r="M35" s="58"/>
      <c r="N35" s="51"/>
      <c r="O35" s="51"/>
      <c r="P35" s="57"/>
      <c r="Q35" s="58"/>
      <c r="R35" s="58"/>
      <c r="S35" s="58"/>
      <c r="T35" s="58"/>
      <c r="U35" s="58"/>
    </row>
    <row r="36" spans="1:21" s="59" customFormat="1" ht="12.75">
      <c r="A36" s="51">
        <v>21</v>
      </c>
      <c r="B36" s="52" t="s">
        <v>78</v>
      </c>
      <c r="C36" s="53" t="s">
        <v>53</v>
      </c>
      <c r="D36" s="51" t="s">
        <v>79</v>
      </c>
      <c r="E36" s="54">
        <v>2010</v>
      </c>
      <c r="F36" s="55">
        <v>1198</v>
      </c>
      <c r="G36" s="55">
        <v>2</v>
      </c>
      <c r="H36" s="55" t="s">
        <v>23</v>
      </c>
      <c r="I36" s="55">
        <v>19157</v>
      </c>
      <c r="J36" s="57">
        <v>242940</v>
      </c>
      <c r="K36" s="57">
        <v>150000</v>
      </c>
      <c r="L36" s="51" t="s">
        <v>3</v>
      </c>
      <c r="M36" s="58"/>
      <c r="N36" s="51"/>
      <c r="O36" s="51"/>
      <c r="P36" s="57"/>
      <c r="Q36" s="58"/>
      <c r="R36" s="58"/>
      <c r="S36" s="58"/>
      <c r="T36" s="58"/>
      <c r="U36" s="58"/>
    </row>
    <row r="37" spans="1:21" s="59" customFormat="1" ht="12.75">
      <c r="A37" s="51">
        <v>22</v>
      </c>
      <c r="B37" s="52" t="s">
        <v>80</v>
      </c>
      <c r="C37" s="53" t="s">
        <v>27</v>
      </c>
      <c r="D37" s="51" t="s">
        <v>81</v>
      </c>
      <c r="E37" s="54">
        <v>2010</v>
      </c>
      <c r="F37" s="55">
        <v>1198</v>
      </c>
      <c r="G37" s="55">
        <v>5</v>
      </c>
      <c r="H37" s="55" t="s">
        <v>23</v>
      </c>
      <c r="I37" s="55">
        <v>26377</v>
      </c>
      <c r="J37" s="57">
        <v>266824</v>
      </c>
      <c r="K37" s="57">
        <v>164000</v>
      </c>
      <c r="L37" s="51" t="s">
        <v>3</v>
      </c>
      <c r="M37" s="58"/>
      <c r="N37" s="51"/>
      <c r="O37" s="51"/>
      <c r="P37" s="57"/>
      <c r="Q37" s="58"/>
      <c r="R37" s="58"/>
      <c r="S37" s="58"/>
      <c r="T37" s="58"/>
      <c r="U37" s="58"/>
    </row>
    <row r="38" spans="1:21" s="59" customFormat="1" ht="12.75">
      <c r="A38" s="51">
        <v>23</v>
      </c>
      <c r="B38" s="52" t="s">
        <v>82</v>
      </c>
      <c r="C38" s="53" t="s">
        <v>27</v>
      </c>
      <c r="D38" s="51" t="s">
        <v>83</v>
      </c>
      <c r="E38" s="54">
        <v>2010</v>
      </c>
      <c r="F38" s="55">
        <v>1198</v>
      </c>
      <c r="G38" s="55">
        <v>5</v>
      </c>
      <c r="H38" s="55" t="s">
        <v>23</v>
      </c>
      <c r="I38" s="55">
        <v>34657</v>
      </c>
      <c r="J38" s="57">
        <v>266824</v>
      </c>
      <c r="K38" s="57">
        <v>161000</v>
      </c>
      <c r="L38" s="51" t="s">
        <v>3</v>
      </c>
      <c r="M38" s="58"/>
      <c r="N38" s="51"/>
      <c r="O38" s="51"/>
      <c r="P38" s="57"/>
      <c r="Q38" s="58"/>
      <c r="R38" s="58"/>
      <c r="S38" s="58"/>
      <c r="T38" s="58"/>
      <c r="U38" s="58"/>
    </row>
    <row r="39" spans="1:21" s="59" customFormat="1" ht="12.75">
      <c r="A39" s="51">
        <v>24</v>
      </c>
      <c r="B39" s="52" t="s">
        <v>84</v>
      </c>
      <c r="C39" s="53" t="s">
        <v>26</v>
      </c>
      <c r="D39" s="51" t="s">
        <v>85</v>
      </c>
      <c r="E39" s="54">
        <v>2010</v>
      </c>
      <c r="F39" s="55">
        <v>1197</v>
      </c>
      <c r="G39" s="55">
        <v>5</v>
      </c>
      <c r="H39" s="55" t="s">
        <v>23</v>
      </c>
      <c r="I39" s="55">
        <v>29768</v>
      </c>
      <c r="J39" s="57">
        <v>266824</v>
      </c>
      <c r="K39" s="57">
        <v>163000</v>
      </c>
      <c r="L39" s="51" t="s">
        <v>3</v>
      </c>
      <c r="M39" s="58"/>
      <c r="N39" s="51"/>
      <c r="O39" s="51"/>
      <c r="P39" s="57"/>
      <c r="Q39" s="58"/>
      <c r="R39" s="58"/>
      <c r="S39" s="58"/>
      <c r="T39" s="58"/>
      <c r="U39" s="58"/>
    </row>
    <row r="40" spans="1:21" s="59" customFormat="1" ht="12.75">
      <c r="A40" s="51">
        <v>25</v>
      </c>
      <c r="B40" s="52" t="s">
        <v>86</v>
      </c>
      <c r="C40" s="53" t="s">
        <v>21</v>
      </c>
      <c r="D40" s="51" t="s">
        <v>87</v>
      </c>
      <c r="E40" s="54">
        <v>2010</v>
      </c>
      <c r="F40" s="55">
        <v>2464</v>
      </c>
      <c r="G40" s="55">
        <v>3</v>
      </c>
      <c r="H40" s="55" t="s">
        <v>25</v>
      </c>
      <c r="I40" s="55">
        <v>30535</v>
      </c>
      <c r="J40" s="57">
        <v>754330</v>
      </c>
      <c r="K40" s="57">
        <v>382000</v>
      </c>
      <c r="L40" s="51" t="s">
        <v>3</v>
      </c>
      <c r="M40" s="58"/>
      <c r="N40" s="51"/>
      <c r="O40" s="51"/>
      <c r="P40" s="57"/>
      <c r="Q40" s="58"/>
      <c r="R40" s="58"/>
      <c r="S40" s="58"/>
      <c r="T40" s="58"/>
      <c r="U40" s="58"/>
    </row>
    <row r="41" spans="1:21" s="59" customFormat="1" ht="12.75">
      <c r="A41" s="51">
        <v>26</v>
      </c>
      <c r="B41" s="52" t="s">
        <v>88</v>
      </c>
      <c r="C41" s="53" t="s">
        <v>89</v>
      </c>
      <c r="D41" s="51" t="s">
        <v>90</v>
      </c>
      <c r="E41" s="61">
        <v>40562</v>
      </c>
      <c r="F41" s="55">
        <v>2998</v>
      </c>
      <c r="G41" s="55">
        <v>3</v>
      </c>
      <c r="H41" s="55" t="s">
        <v>25</v>
      </c>
      <c r="I41" s="55">
        <v>39175</v>
      </c>
      <c r="J41" s="57">
        <v>1215600</v>
      </c>
      <c r="K41" s="57">
        <v>900000</v>
      </c>
      <c r="L41" s="51" t="s">
        <v>3</v>
      </c>
      <c r="M41" s="58"/>
      <c r="N41" s="51"/>
      <c r="O41" s="51"/>
      <c r="P41" s="57"/>
      <c r="Q41" s="58"/>
      <c r="R41" s="58"/>
      <c r="S41" s="58"/>
      <c r="T41" s="58"/>
      <c r="U41" s="58"/>
    </row>
    <row r="42" spans="1:21" s="59" customFormat="1" ht="12.75">
      <c r="A42" s="51">
        <v>27</v>
      </c>
      <c r="B42" s="52" t="s">
        <v>113</v>
      </c>
      <c r="C42" s="53" t="s">
        <v>98</v>
      </c>
      <c r="D42" s="51" t="s">
        <v>99</v>
      </c>
      <c r="E42" s="61">
        <v>40780</v>
      </c>
      <c r="F42" s="55">
        <v>2298</v>
      </c>
      <c r="G42" s="55">
        <v>3</v>
      </c>
      <c r="H42" s="55" t="s">
        <v>25</v>
      </c>
      <c r="I42" s="55">
        <v>11094</v>
      </c>
      <c r="J42" s="57">
        <v>778836</v>
      </c>
      <c r="K42" s="57">
        <v>593000</v>
      </c>
      <c r="L42" s="51" t="s">
        <v>3</v>
      </c>
      <c r="M42" s="58"/>
      <c r="N42" s="51"/>
      <c r="O42" s="51"/>
      <c r="P42" s="57"/>
      <c r="Q42" s="58"/>
      <c r="R42" s="58"/>
      <c r="S42" s="58"/>
      <c r="T42" s="58"/>
      <c r="U42" s="58"/>
    </row>
    <row r="43" spans="1:21" s="59" customFormat="1" ht="12.75">
      <c r="A43" s="51">
        <v>28</v>
      </c>
      <c r="B43" s="52" t="s">
        <v>91</v>
      </c>
      <c r="C43" s="53" t="s">
        <v>27</v>
      </c>
      <c r="D43" s="51" t="s">
        <v>100</v>
      </c>
      <c r="E43" s="61">
        <v>40807</v>
      </c>
      <c r="F43" s="55">
        <v>1198</v>
      </c>
      <c r="G43" s="55">
        <v>5</v>
      </c>
      <c r="H43" s="55" t="s">
        <v>23</v>
      </c>
      <c r="I43" s="55">
        <v>16106</v>
      </c>
      <c r="J43" s="57">
        <v>242177</v>
      </c>
      <c r="K43" s="57">
        <v>186000</v>
      </c>
      <c r="L43" s="51" t="s">
        <v>3</v>
      </c>
      <c r="M43" s="58"/>
      <c r="N43" s="51"/>
      <c r="O43" s="51"/>
      <c r="P43" s="57"/>
      <c r="Q43" s="58"/>
      <c r="R43" s="58"/>
      <c r="S43" s="58"/>
      <c r="T43" s="58"/>
      <c r="U43" s="58"/>
    </row>
    <row r="44" spans="1:21" s="59" customFormat="1" ht="12.75">
      <c r="A44" s="51">
        <v>29</v>
      </c>
      <c r="B44" s="52" t="s">
        <v>92</v>
      </c>
      <c r="C44" s="53" t="s">
        <v>27</v>
      </c>
      <c r="D44" s="51" t="s">
        <v>101</v>
      </c>
      <c r="E44" s="61">
        <v>40807</v>
      </c>
      <c r="F44" s="55">
        <v>1198</v>
      </c>
      <c r="G44" s="55">
        <v>5</v>
      </c>
      <c r="H44" s="55" t="s">
        <v>23</v>
      </c>
      <c r="I44" s="55">
        <v>18098</v>
      </c>
      <c r="J44" s="57">
        <v>245060</v>
      </c>
      <c r="K44" s="57">
        <v>188000</v>
      </c>
      <c r="L44" s="51" t="s">
        <v>3</v>
      </c>
      <c r="M44" s="58"/>
      <c r="N44" s="51"/>
      <c r="O44" s="51"/>
      <c r="P44" s="57"/>
      <c r="Q44" s="58"/>
      <c r="R44" s="58"/>
      <c r="S44" s="58"/>
      <c r="T44" s="58"/>
      <c r="U44" s="58"/>
    </row>
    <row r="45" spans="1:21" s="59" customFormat="1" ht="12.75">
      <c r="A45" s="51">
        <v>30</v>
      </c>
      <c r="B45" s="52" t="s">
        <v>93</v>
      </c>
      <c r="C45" s="53" t="s">
        <v>27</v>
      </c>
      <c r="D45" s="51" t="s">
        <v>102</v>
      </c>
      <c r="E45" s="61">
        <v>40807</v>
      </c>
      <c r="F45" s="55">
        <v>1198</v>
      </c>
      <c r="G45" s="55">
        <v>5</v>
      </c>
      <c r="H45" s="55" t="s">
        <v>23</v>
      </c>
      <c r="I45" s="55">
        <v>15025</v>
      </c>
      <c r="J45" s="57">
        <v>245060</v>
      </c>
      <c r="K45" s="57">
        <v>188000</v>
      </c>
      <c r="L45" s="51" t="s">
        <v>3</v>
      </c>
      <c r="M45" s="58"/>
      <c r="N45" s="51"/>
      <c r="O45" s="51"/>
      <c r="P45" s="57"/>
      <c r="Q45" s="58"/>
      <c r="R45" s="58"/>
      <c r="S45" s="58"/>
      <c r="T45" s="58"/>
      <c r="U45" s="58"/>
    </row>
    <row r="46" spans="1:21" s="59" customFormat="1" ht="12.75">
      <c r="A46" s="51">
        <v>31</v>
      </c>
      <c r="B46" s="52" t="s">
        <v>94</v>
      </c>
      <c r="C46" s="53" t="s">
        <v>53</v>
      </c>
      <c r="D46" s="51" t="s">
        <v>103</v>
      </c>
      <c r="E46" s="61">
        <v>40807</v>
      </c>
      <c r="F46" s="55">
        <v>1198</v>
      </c>
      <c r="G46" s="55">
        <v>2</v>
      </c>
      <c r="H46" s="55" t="s">
        <v>23</v>
      </c>
      <c r="I46" s="55">
        <v>38105</v>
      </c>
      <c r="J46" s="57">
        <v>247488</v>
      </c>
      <c r="K46" s="57">
        <v>167000</v>
      </c>
      <c r="L46" s="51" t="s">
        <v>3</v>
      </c>
      <c r="M46" s="58"/>
      <c r="N46" s="51"/>
      <c r="O46" s="51"/>
      <c r="P46" s="57"/>
      <c r="Q46" s="58"/>
      <c r="R46" s="58"/>
      <c r="S46" s="58"/>
      <c r="T46" s="58"/>
      <c r="U46" s="58"/>
    </row>
    <row r="47" spans="1:21" s="59" customFormat="1" ht="12.75">
      <c r="A47" s="51">
        <v>32</v>
      </c>
      <c r="B47" s="52" t="s">
        <v>95</v>
      </c>
      <c r="C47" s="53" t="s">
        <v>53</v>
      </c>
      <c r="D47" s="51" t="s">
        <v>104</v>
      </c>
      <c r="E47" s="61">
        <v>40807</v>
      </c>
      <c r="F47" s="55">
        <v>1198</v>
      </c>
      <c r="G47" s="55">
        <v>2</v>
      </c>
      <c r="H47" s="55" t="s">
        <v>23</v>
      </c>
      <c r="I47" s="55">
        <v>12353</v>
      </c>
      <c r="J47" s="57">
        <v>247488</v>
      </c>
      <c r="K47" s="57">
        <v>172000</v>
      </c>
      <c r="L47" s="51" t="s">
        <v>3</v>
      </c>
      <c r="M47" s="58"/>
      <c r="N47" s="51"/>
      <c r="O47" s="51"/>
      <c r="P47" s="57"/>
      <c r="Q47" s="58"/>
      <c r="R47" s="58"/>
      <c r="S47" s="58"/>
      <c r="T47" s="58"/>
      <c r="U47" s="58"/>
    </row>
    <row r="48" spans="1:21" s="59" customFormat="1" ht="12.75">
      <c r="A48" s="51">
        <v>33</v>
      </c>
      <c r="B48" s="52" t="s">
        <v>96</v>
      </c>
      <c r="C48" s="53" t="s">
        <v>53</v>
      </c>
      <c r="D48" s="51" t="s">
        <v>105</v>
      </c>
      <c r="E48" s="61">
        <v>40807</v>
      </c>
      <c r="F48" s="55">
        <v>1198</v>
      </c>
      <c r="G48" s="55">
        <v>2</v>
      </c>
      <c r="H48" s="55" t="s">
        <v>23</v>
      </c>
      <c r="I48" s="55">
        <v>17137</v>
      </c>
      <c r="J48" s="57">
        <v>247488</v>
      </c>
      <c r="K48" s="57">
        <v>172000</v>
      </c>
      <c r="L48" s="51" t="s">
        <v>3</v>
      </c>
      <c r="M48" s="58"/>
      <c r="N48" s="51"/>
      <c r="O48" s="51"/>
      <c r="P48" s="57"/>
      <c r="Q48" s="58"/>
      <c r="R48" s="58"/>
      <c r="S48" s="58"/>
      <c r="T48" s="58"/>
      <c r="U48" s="58"/>
    </row>
    <row r="49" spans="1:21" s="59" customFormat="1" ht="12.75">
      <c r="A49" s="51">
        <v>34</v>
      </c>
      <c r="B49" s="52" t="s">
        <v>97</v>
      </c>
      <c r="C49" s="53" t="s">
        <v>53</v>
      </c>
      <c r="D49" s="51" t="s">
        <v>106</v>
      </c>
      <c r="E49" s="61">
        <v>40807</v>
      </c>
      <c r="F49" s="55">
        <v>1198</v>
      </c>
      <c r="G49" s="55">
        <v>2</v>
      </c>
      <c r="H49" s="55" t="s">
        <v>23</v>
      </c>
      <c r="I49" s="55">
        <v>20202</v>
      </c>
      <c r="J49" s="57">
        <v>247488</v>
      </c>
      <c r="K49" s="57">
        <v>171000</v>
      </c>
      <c r="L49" s="51" t="s">
        <v>3</v>
      </c>
      <c r="M49" s="58"/>
      <c r="N49" s="51"/>
      <c r="O49" s="51"/>
      <c r="P49" s="57"/>
      <c r="Q49" s="58"/>
      <c r="R49" s="58"/>
      <c r="S49" s="58"/>
      <c r="T49" s="58"/>
      <c r="U49" s="58"/>
    </row>
    <row r="50" spans="1:21" s="59" customFormat="1" ht="12.75">
      <c r="A50" s="51">
        <v>35</v>
      </c>
      <c r="B50" s="52" t="s">
        <v>107</v>
      </c>
      <c r="C50" s="53" t="s">
        <v>109</v>
      </c>
      <c r="D50" s="51" t="s">
        <v>111</v>
      </c>
      <c r="E50" s="61">
        <v>40883</v>
      </c>
      <c r="F50" s="55">
        <v>1968</v>
      </c>
      <c r="G50" s="55">
        <v>5</v>
      </c>
      <c r="H50" s="55" t="s">
        <v>23</v>
      </c>
      <c r="I50" s="55">
        <v>18760</v>
      </c>
      <c r="J50" s="57">
        <v>417123</v>
      </c>
      <c r="K50" s="57">
        <v>343000</v>
      </c>
      <c r="L50" s="51" t="s">
        <v>3</v>
      </c>
      <c r="M50" s="58"/>
      <c r="N50" s="51"/>
      <c r="O50" s="51"/>
      <c r="P50" s="57"/>
      <c r="Q50" s="58"/>
      <c r="R50" s="58"/>
      <c r="S50" s="58"/>
      <c r="T50" s="58"/>
      <c r="U50" s="58"/>
    </row>
    <row r="51" spans="1:21" s="59" customFormat="1" ht="12.75">
      <c r="A51" s="51">
        <v>36</v>
      </c>
      <c r="B51" s="52" t="s">
        <v>108</v>
      </c>
      <c r="C51" s="53" t="s">
        <v>110</v>
      </c>
      <c r="D51" s="51" t="s">
        <v>112</v>
      </c>
      <c r="E51" s="54">
        <v>2012</v>
      </c>
      <c r="F51" s="55">
        <v>1968</v>
      </c>
      <c r="G51" s="55">
        <v>5</v>
      </c>
      <c r="H51" s="55" t="s">
        <v>23</v>
      </c>
      <c r="I51" s="55">
        <v>20410</v>
      </c>
      <c r="J51" s="57">
        <v>467031</v>
      </c>
      <c r="K51" s="57">
        <v>387000</v>
      </c>
      <c r="L51" s="51" t="s">
        <v>3</v>
      </c>
      <c r="M51" s="58"/>
      <c r="N51" s="51"/>
      <c r="O51" s="51"/>
      <c r="P51" s="57">
        <v>20000</v>
      </c>
      <c r="Q51" s="58"/>
      <c r="R51" s="58"/>
      <c r="S51" s="58"/>
      <c r="T51" s="58"/>
      <c r="U51" s="58"/>
    </row>
    <row r="52" spans="1:21" ht="12.75">
      <c r="A52" s="21"/>
      <c r="B52" s="22" t="s">
        <v>119</v>
      </c>
      <c r="C52" s="23"/>
      <c r="D52" s="24"/>
      <c r="E52" s="25"/>
      <c r="F52" s="25"/>
      <c r="G52" s="25"/>
      <c r="H52" s="25"/>
      <c r="I52" s="25"/>
      <c r="J52" s="26"/>
      <c r="K52" s="26"/>
      <c r="L52" s="27"/>
      <c r="M52" s="31">
        <f>SUM(M16:M51)</f>
        <v>0</v>
      </c>
      <c r="N52" s="37"/>
      <c r="O52" s="31">
        <f>SUM(O16:O51)</f>
        <v>0</v>
      </c>
      <c r="P52" s="37"/>
      <c r="Q52" s="31">
        <f>SUM(Q16:Q51)</f>
        <v>0</v>
      </c>
      <c r="R52" s="38"/>
      <c r="S52" s="39"/>
      <c r="T52" s="36">
        <f>SUM(T16:T51)</f>
        <v>0</v>
      </c>
      <c r="U52" s="36">
        <f>SUM(U16:U51)</f>
        <v>0</v>
      </c>
    </row>
    <row r="53" spans="1:2" ht="11.25">
      <c r="A53" s="5"/>
      <c r="B53" s="5"/>
    </row>
    <row r="54" ht="15.75">
      <c r="A54" s="50" t="s">
        <v>126</v>
      </c>
    </row>
  </sheetData>
  <sheetProtection/>
  <mergeCells count="5">
    <mergeCell ref="A12:E12"/>
    <mergeCell ref="N14:O14"/>
    <mergeCell ref="N13:S13"/>
    <mergeCell ref="P14:Q14"/>
    <mergeCell ref="R14:S14"/>
  </mergeCells>
  <printOptions/>
  <pageMargins left="0.75" right="0.75" top="1" bottom="1" header="0.4921259845" footer="0.4921259845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Bočkay</dc:creator>
  <cp:keywords/>
  <dc:description/>
  <cp:lastModifiedBy>Schweitzer</cp:lastModifiedBy>
  <cp:lastPrinted>2011-08-15T10:35:18Z</cp:lastPrinted>
  <dcterms:created xsi:type="dcterms:W3CDTF">2006-02-19T11:04:52Z</dcterms:created>
  <dcterms:modified xsi:type="dcterms:W3CDTF">2013-05-28T18:40:20Z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